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aul Hoyt.Paul-Laptop2013\Documents\Hoyt Group\Beyond Business Survival\Membership Content\Content\"/>
    </mc:Choice>
  </mc:AlternateContent>
  <bookViews>
    <workbookView xWindow="120" yWindow="60" windowWidth="8025" windowHeight="5730" tabRatio="704"/>
  </bookViews>
  <sheets>
    <sheet name="Instructions" sheetId="20" r:id="rId1"/>
    <sheet name="Log" sheetId="19" r:id="rId2"/>
  </sheets>
  <calcPr calcId="152511"/>
</workbook>
</file>

<file path=xl/calcChain.xml><?xml version="1.0" encoding="utf-8"?>
<calcChain xmlns="http://schemas.openxmlformats.org/spreadsheetml/2006/main">
  <c r="B16" i="20" l="1"/>
  <c r="B15" i="20"/>
  <c r="B14" i="20"/>
  <c r="I6" i="19"/>
  <c r="AG6" i="19"/>
  <c r="AI6" i="19"/>
  <c r="AX6" i="19"/>
  <c r="B7" i="19"/>
  <c r="I7" i="19"/>
  <c r="AG7" i="19"/>
  <c r="AI7" i="19"/>
  <c r="AX7" i="19" s="1"/>
  <c r="B8" i="19"/>
  <c r="B9" i="19" s="1"/>
  <c r="B10" i="19" s="1"/>
  <c r="B11" i="19" s="1"/>
  <c r="B12" i="19" s="1"/>
  <c r="B16" i="19" s="1"/>
  <c r="B17" i="19" s="1"/>
  <c r="B18" i="19" s="1"/>
  <c r="B19" i="19" s="1"/>
  <c r="B20" i="19" s="1"/>
  <c r="B21" i="19" s="1"/>
  <c r="B22" i="19" s="1"/>
  <c r="B26" i="19" s="1"/>
  <c r="B27" i="19" s="1"/>
  <c r="B28" i="19" s="1"/>
  <c r="B29" i="19" s="1"/>
  <c r="B30" i="19" s="1"/>
  <c r="B31" i="19" s="1"/>
  <c r="B32" i="19" s="1"/>
  <c r="B36" i="19" s="1"/>
  <c r="B37" i="19" s="1"/>
  <c r="B38" i="19" s="1"/>
  <c r="B39" i="19" s="1"/>
  <c r="B40" i="19" s="1"/>
  <c r="B41" i="19" s="1"/>
  <c r="B42" i="19" s="1"/>
  <c r="B46" i="19" s="1"/>
  <c r="B47" i="19" s="1"/>
  <c r="B48" i="19" s="1"/>
  <c r="B49" i="19" s="1"/>
  <c r="B50" i="19" s="1"/>
  <c r="B51" i="19" s="1"/>
  <c r="B52" i="19" s="1"/>
  <c r="I8" i="19"/>
  <c r="AG8" i="19"/>
  <c r="AG55" i="19" s="1"/>
  <c r="AI8" i="19"/>
  <c r="AX8" i="19"/>
  <c r="I9" i="19"/>
  <c r="I13" i="19" s="1"/>
  <c r="I15" i="19" s="1"/>
  <c r="AG9" i="19"/>
  <c r="AI9" i="19"/>
  <c r="AX9" i="19" s="1"/>
  <c r="I10" i="19"/>
  <c r="AG10" i="19"/>
  <c r="AI10" i="19"/>
  <c r="AX10" i="19"/>
  <c r="I11" i="19"/>
  <c r="AG11" i="19"/>
  <c r="AI11" i="19"/>
  <c r="AX11" i="19" s="1"/>
  <c r="I12" i="19"/>
  <c r="AG12" i="19"/>
  <c r="AI12" i="19"/>
  <c r="AX12" i="19"/>
  <c r="C13" i="19"/>
  <c r="D13" i="19"/>
  <c r="D15" i="19" s="1"/>
  <c r="AI15" i="19" s="1"/>
  <c r="E13" i="19"/>
  <c r="F13" i="19"/>
  <c r="G13" i="19"/>
  <c r="H13" i="19"/>
  <c r="J13" i="19"/>
  <c r="K13" i="19"/>
  <c r="L13" i="19"/>
  <c r="N13" i="19"/>
  <c r="O13" i="19"/>
  <c r="P13" i="19"/>
  <c r="Q13" i="19"/>
  <c r="R13" i="19"/>
  <c r="S13" i="19"/>
  <c r="T13" i="19"/>
  <c r="U13" i="19"/>
  <c r="W13" i="19"/>
  <c r="X13" i="19"/>
  <c r="Y13" i="19"/>
  <c r="Z13" i="19"/>
  <c r="AA13" i="19"/>
  <c r="AB13" i="19"/>
  <c r="AC13" i="19"/>
  <c r="AD13" i="19"/>
  <c r="AE13" i="19"/>
  <c r="AF13" i="19"/>
  <c r="AI13" i="19"/>
  <c r="AJ13" i="19"/>
  <c r="AK13" i="19"/>
  <c r="AL13" i="19"/>
  <c r="AM13" i="19"/>
  <c r="AN13" i="19"/>
  <c r="AO13" i="19"/>
  <c r="AP13" i="19"/>
  <c r="AQ13" i="19"/>
  <c r="AR13" i="19"/>
  <c r="AS13" i="19"/>
  <c r="AT13" i="19"/>
  <c r="AU13" i="19"/>
  <c r="AV13" i="19"/>
  <c r="AW13" i="19"/>
  <c r="AI14" i="19"/>
  <c r="C15" i="19"/>
  <c r="J15" i="19"/>
  <c r="N15" i="19"/>
  <c r="P15" i="19"/>
  <c r="AA15" i="19"/>
  <c r="AF15" i="19"/>
  <c r="I16" i="19"/>
  <c r="AG16" i="19"/>
  <c r="AG23" i="19" s="1"/>
  <c r="AI16" i="19"/>
  <c r="AX16" i="19"/>
  <c r="I17" i="19"/>
  <c r="I23" i="19" s="1"/>
  <c r="I25" i="19" s="1"/>
  <c r="AG17" i="19"/>
  <c r="AI17" i="19"/>
  <c r="AX17" i="19" s="1"/>
  <c r="I18" i="19"/>
  <c r="AG18" i="19"/>
  <c r="AI18" i="19"/>
  <c r="AX18" i="19"/>
  <c r="I19" i="19"/>
  <c r="AG19" i="19"/>
  <c r="AI19" i="19"/>
  <c r="AX19" i="19" s="1"/>
  <c r="I20" i="19"/>
  <c r="AG20" i="19"/>
  <c r="AI20" i="19"/>
  <c r="AX20" i="19"/>
  <c r="I21" i="19"/>
  <c r="AG21" i="19"/>
  <c r="AI21" i="19"/>
  <c r="AX21" i="19" s="1"/>
  <c r="I22" i="19"/>
  <c r="AG22" i="19"/>
  <c r="AI22" i="19"/>
  <c r="AX22" i="19"/>
  <c r="C23" i="19"/>
  <c r="D23" i="19"/>
  <c r="E23" i="19"/>
  <c r="F23" i="19"/>
  <c r="G23" i="19"/>
  <c r="H23" i="19"/>
  <c r="J23" i="19"/>
  <c r="J25" i="19" s="1"/>
  <c r="K23" i="19"/>
  <c r="L23" i="19"/>
  <c r="N23" i="19"/>
  <c r="O23" i="19"/>
  <c r="P23" i="19"/>
  <c r="Q23" i="19"/>
  <c r="R23" i="19"/>
  <c r="S23" i="19"/>
  <c r="T23" i="19"/>
  <c r="U23" i="19"/>
  <c r="V23" i="19"/>
  <c r="W23" i="19"/>
  <c r="X23" i="19"/>
  <c r="Y23" i="19"/>
  <c r="Z23" i="19"/>
  <c r="AA23" i="19"/>
  <c r="AA25" i="19" s="1"/>
  <c r="AB23" i="19"/>
  <c r="AC23" i="19"/>
  <c r="AD23" i="19"/>
  <c r="AE23" i="19"/>
  <c r="AF23" i="19"/>
  <c r="AJ23" i="19"/>
  <c r="AK23" i="19"/>
  <c r="AL23" i="19"/>
  <c r="AM23" i="19"/>
  <c r="AN23" i="19"/>
  <c r="AO23" i="19"/>
  <c r="AP23" i="19"/>
  <c r="AQ23" i="19"/>
  <c r="AR23" i="19"/>
  <c r="AS23" i="19"/>
  <c r="AT23" i="19"/>
  <c r="AU23" i="19"/>
  <c r="AV23" i="19"/>
  <c r="AW23" i="19"/>
  <c r="C25" i="19"/>
  <c r="D25" i="19"/>
  <c r="AI25" i="19" s="1"/>
  <c r="N25" i="19"/>
  <c r="P25" i="19"/>
  <c r="AF25" i="19"/>
  <c r="I26" i="19"/>
  <c r="AG26" i="19"/>
  <c r="AI26" i="19"/>
  <c r="AX26" i="19"/>
  <c r="I27" i="19"/>
  <c r="AG27" i="19"/>
  <c r="AI27" i="19"/>
  <c r="AX27" i="19" s="1"/>
  <c r="I28" i="19"/>
  <c r="AG28" i="19"/>
  <c r="AI28" i="19"/>
  <c r="AX28" i="19"/>
  <c r="I29" i="19"/>
  <c r="I33" i="19" s="1"/>
  <c r="I35" i="19" s="1"/>
  <c r="AG29" i="19"/>
  <c r="AI29" i="19"/>
  <c r="AX29" i="19" s="1"/>
  <c r="I30" i="19"/>
  <c r="AG30" i="19"/>
  <c r="AI30" i="19"/>
  <c r="AX30" i="19"/>
  <c r="I31" i="19"/>
  <c r="AG31" i="19"/>
  <c r="AI31" i="19"/>
  <c r="AX31" i="19" s="1"/>
  <c r="I32" i="19"/>
  <c r="AG32" i="19"/>
  <c r="AI32" i="19"/>
  <c r="AX32" i="19"/>
  <c r="C33" i="19"/>
  <c r="D33" i="19"/>
  <c r="D35" i="19" s="1"/>
  <c r="AI35" i="19" s="1"/>
  <c r="E33" i="19"/>
  <c r="F33" i="19"/>
  <c r="G33" i="19"/>
  <c r="H33" i="19"/>
  <c r="J33" i="19"/>
  <c r="K33" i="19"/>
  <c r="L33" i="19"/>
  <c r="M33" i="19"/>
  <c r="N33" i="19"/>
  <c r="O33" i="19"/>
  <c r="P33" i="19"/>
  <c r="P35" i="19" s="1"/>
  <c r="Q33" i="19"/>
  <c r="R33" i="19"/>
  <c r="S33" i="19"/>
  <c r="T33" i="19"/>
  <c r="U33" i="19"/>
  <c r="W33" i="19"/>
  <c r="X33" i="19"/>
  <c r="Y33" i="19"/>
  <c r="Z33" i="19"/>
  <c r="AA33" i="19"/>
  <c r="AB33" i="19"/>
  <c r="AC33" i="19"/>
  <c r="AD33" i="19"/>
  <c r="AE33" i="19"/>
  <c r="AF33" i="19"/>
  <c r="AG33" i="19"/>
  <c r="AJ33" i="19"/>
  <c r="AK33" i="19"/>
  <c r="AL33" i="19"/>
  <c r="AM33" i="19"/>
  <c r="AN33" i="19"/>
  <c r="AO33" i="19"/>
  <c r="AP33" i="19"/>
  <c r="AQ33" i="19"/>
  <c r="AR33" i="19"/>
  <c r="AS33" i="19"/>
  <c r="AT33" i="19"/>
  <c r="AU33" i="19"/>
  <c r="AV33" i="19"/>
  <c r="AW33" i="19"/>
  <c r="AI34" i="19"/>
  <c r="C35" i="19"/>
  <c r="J35" i="19"/>
  <c r="N35" i="19"/>
  <c r="AA35" i="19"/>
  <c r="AF35" i="19"/>
  <c r="I36" i="19"/>
  <c r="AG36" i="19"/>
  <c r="AI36" i="19"/>
  <c r="AX36" i="19" s="1"/>
  <c r="I37" i="19"/>
  <c r="AG37" i="19"/>
  <c r="AI37" i="19"/>
  <c r="AX37" i="19"/>
  <c r="I38" i="19"/>
  <c r="AG38" i="19"/>
  <c r="AI38" i="19"/>
  <c r="AX38" i="19" s="1"/>
  <c r="I39" i="19"/>
  <c r="AG39" i="19"/>
  <c r="AG43" i="19" s="1"/>
  <c r="AI39" i="19"/>
  <c r="AX39" i="19"/>
  <c r="I40" i="19"/>
  <c r="AG40" i="19"/>
  <c r="AI40" i="19"/>
  <c r="AX40" i="19" s="1"/>
  <c r="I41" i="19"/>
  <c r="AG41" i="19"/>
  <c r="AI41" i="19"/>
  <c r="AX41" i="19"/>
  <c r="I42" i="19"/>
  <c r="AG42" i="19"/>
  <c r="AI42" i="19"/>
  <c r="AX42" i="19" s="1"/>
  <c r="C43" i="19"/>
  <c r="D43" i="19"/>
  <c r="E43" i="19"/>
  <c r="F43" i="19"/>
  <c r="G43" i="19"/>
  <c r="H43" i="19"/>
  <c r="I43" i="19"/>
  <c r="I45" i="19" s="1"/>
  <c r="J43" i="19"/>
  <c r="K43" i="19"/>
  <c r="L43" i="19"/>
  <c r="M43" i="19"/>
  <c r="N43" i="19"/>
  <c r="O43" i="19"/>
  <c r="P43" i="19"/>
  <c r="Q43" i="19"/>
  <c r="R43" i="19"/>
  <c r="S43" i="19"/>
  <c r="T43" i="19"/>
  <c r="U43" i="19"/>
  <c r="W43" i="19"/>
  <c r="X43" i="19"/>
  <c r="Y43" i="19"/>
  <c r="Z43" i="19"/>
  <c r="AA43" i="19"/>
  <c r="AB43" i="19"/>
  <c r="AC43" i="19"/>
  <c r="AD43" i="19"/>
  <c r="AE43" i="19"/>
  <c r="AF43" i="19"/>
  <c r="AI43" i="19"/>
  <c r="AJ43" i="19"/>
  <c r="AK43" i="19"/>
  <c r="AL43" i="19"/>
  <c r="AM43" i="19"/>
  <c r="AN43" i="19"/>
  <c r="AO43" i="19"/>
  <c r="AP43" i="19"/>
  <c r="AQ43" i="19"/>
  <c r="AR43" i="19"/>
  <c r="AS43" i="19"/>
  <c r="AT43" i="19"/>
  <c r="AU43" i="19"/>
  <c r="AV43" i="19"/>
  <c r="AW43" i="19"/>
  <c r="AI44" i="19"/>
  <c r="C45" i="19"/>
  <c r="D45" i="19"/>
  <c r="AI45" i="19" s="1"/>
  <c r="J45" i="19"/>
  <c r="N45" i="19"/>
  <c r="P45" i="19"/>
  <c r="AA45" i="19"/>
  <c r="AF45" i="19"/>
  <c r="I46" i="19"/>
  <c r="AG46" i="19"/>
  <c r="AG53" i="19" s="1"/>
  <c r="AI46" i="19"/>
  <c r="AX46" i="19"/>
  <c r="I47" i="19"/>
  <c r="I53" i="19" s="1"/>
  <c r="AG47" i="19"/>
  <c r="AI47" i="19"/>
  <c r="AX47" i="19" s="1"/>
  <c r="I48" i="19"/>
  <c r="AG48" i="19"/>
  <c r="AI48" i="19"/>
  <c r="AX48" i="19"/>
  <c r="I49" i="19"/>
  <c r="AG49" i="19"/>
  <c r="AI49" i="19"/>
  <c r="AX49" i="19" s="1"/>
  <c r="I50" i="19"/>
  <c r="AG50" i="19"/>
  <c r="AI50" i="19"/>
  <c r="AX50" i="19"/>
  <c r="I51" i="19"/>
  <c r="AG51" i="19"/>
  <c r="AI51" i="19"/>
  <c r="AX51" i="19" s="1"/>
  <c r="I52" i="19"/>
  <c r="AG52" i="19"/>
  <c r="AI52" i="19"/>
  <c r="AX52" i="19"/>
  <c r="C53" i="19"/>
  <c r="D53" i="19"/>
  <c r="E53" i="19"/>
  <c r="F53" i="19"/>
  <c r="G53" i="19"/>
  <c r="H53" i="19"/>
  <c r="J53" i="19"/>
  <c r="K53" i="19"/>
  <c r="L53" i="19"/>
  <c r="M53" i="19"/>
  <c r="N53" i="19"/>
  <c r="O53" i="19"/>
  <c r="P53" i="19"/>
  <c r="Q53" i="19"/>
  <c r="R53" i="19"/>
  <c r="S53" i="19"/>
  <c r="T53" i="19"/>
  <c r="U53" i="19"/>
  <c r="V53" i="19"/>
  <c r="W53" i="19"/>
  <c r="X53" i="19"/>
  <c r="Y53" i="19"/>
  <c r="Z53" i="19"/>
  <c r="AA53" i="19"/>
  <c r="AB53" i="19"/>
  <c r="AC53" i="19"/>
  <c r="AD53" i="19"/>
  <c r="AE53" i="19"/>
  <c r="AF53" i="19"/>
  <c r="AH53" i="19"/>
  <c r="AJ53" i="19"/>
  <c r="AK53" i="19"/>
  <c r="AL53" i="19"/>
  <c r="AM53" i="19"/>
  <c r="AN53" i="19"/>
  <c r="AO53" i="19"/>
  <c r="AP53" i="19"/>
  <c r="AQ53" i="19"/>
  <c r="AR53" i="19"/>
  <c r="AS53" i="19"/>
  <c r="AT53" i="19"/>
  <c r="AU53" i="19"/>
  <c r="AV53" i="19"/>
  <c r="AW53" i="19"/>
  <c r="C55" i="19"/>
  <c r="D55" i="19"/>
  <c r="E55" i="19"/>
  <c r="F55" i="19"/>
  <c r="G55" i="19"/>
  <c r="H55" i="19"/>
  <c r="J55" i="19"/>
  <c r="K55" i="19"/>
  <c r="L55" i="19"/>
  <c r="M55" i="19"/>
  <c r="N55" i="19"/>
  <c r="O55" i="19"/>
  <c r="P55" i="19"/>
  <c r="Q55" i="19"/>
  <c r="R55" i="19"/>
  <c r="S55" i="19"/>
  <c r="T55" i="19"/>
  <c r="U55" i="19"/>
  <c r="W55" i="19"/>
  <c r="X55" i="19"/>
  <c r="Y55" i="19"/>
  <c r="Z55" i="19"/>
  <c r="AA55" i="19"/>
  <c r="AB55" i="19"/>
  <c r="AC55" i="19"/>
  <c r="AD55" i="19"/>
  <c r="AE55" i="19"/>
  <c r="AF55" i="19"/>
  <c r="AJ55" i="19"/>
  <c r="AK55" i="19"/>
  <c r="AL55" i="19"/>
  <c r="AM55" i="19"/>
  <c r="AN55" i="19"/>
  <c r="AO55" i="19"/>
  <c r="AP55" i="19"/>
  <c r="AQ55" i="19"/>
  <c r="AR55" i="19"/>
  <c r="AS55" i="19"/>
  <c r="AT55" i="19"/>
  <c r="AU55" i="19"/>
  <c r="AV55" i="19"/>
  <c r="AV57" i="19" s="1"/>
  <c r="AI57" i="19" s="1"/>
  <c r="AW55" i="19"/>
  <c r="AO57" i="19"/>
  <c r="AX33" i="19" l="1"/>
  <c r="AX23" i="19"/>
  <c r="AX55" i="19"/>
  <c r="AX53" i="19"/>
  <c r="AX43" i="19"/>
  <c r="AI55" i="19"/>
  <c r="I55" i="19"/>
  <c r="AI23" i="19"/>
  <c r="AX13" i="19"/>
  <c r="AG13" i="19"/>
  <c r="AI53" i="19"/>
  <c r="AI33" i="19"/>
</calcChain>
</file>

<file path=xl/sharedStrings.xml><?xml version="1.0" encoding="utf-8"?>
<sst xmlns="http://schemas.openxmlformats.org/spreadsheetml/2006/main" count="116" uniqueCount="75">
  <si>
    <t>Paid Hours</t>
  </si>
  <si>
    <t>Delivery</t>
  </si>
  <si>
    <t>Leads / Refs / Intros</t>
  </si>
  <si>
    <t>Marketing / Lead Gen</t>
  </si>
  <si>
    <t>Knowledge</t>
  </si>
  <si>
    <t>Classes Sessions</t>
  </si>
  <si>
    <t>Study / Reading</t>
  </si>
  <si>
    <t>Financial</t>
  </si>
  <si>
    <t>Cleanup</t>
  </si>
  <si>
    <t>Misc</t>
  </si>
  <si>
    <t>Network-ing Hrs</t>
  </si>
  <si>
    <t>Administrative Hours</t>
  </si>
  <si>
    <t>Other Hours</t>
  </si>
  <si>
    <t>Personal</t>
  </si>
  <si>
    <t>Chores</t>
  </si>
  <si>
    <t>Sleep</t>
  </si>
  <si>
    <t>Total Hours</t>
  </si>
  <si>
    <t>Planning / Dvlpmnt Hrs</t>
  </si>
  <si>
    <t>Total Points</t>
  </si>
  <si>
    <t>Fri</t>
  </si>
  <si>
    <t>Sat</t>
  </si>
  <si>
    <t>Sun</t>
  </si>
  <si>
    <t>Mon</t>
  </si>
  <si>
    <t>Tue</t>
  </si>
  <si>
    <t>Wed</t>
  </si>
  <si>
    <t>Thu</t>
  </si>
  <si>
    <t>Other Downtime</t>
  </si>
  <si>
    <t>Paid Meetings</t>
  </si>
  <si>
    <t>Total</t>
  </si>
  <si>
    <t>Goal</t>
  </si>
  <si>
    <t>Diff</t>
  </si>
  <si>
    <t>Meetings (3)</t>
  </si>
  <si>
    <t>Commit-ments 
(4)</t>
  </si>
  <si>
    <t>Appoint-ments
(2)</t>
  </si>
  <si>
    <t>Num Calls</t>
  </si>
  <si>
    <t>Num Letters / emails</t>
  </si>
  <si>
    <t>Lead Gen Hrs</t>
  </si>
  <si>
    <t>Email / Planning / Tracking</t>
  </si>
  <si>
    <t>Hrs Spent Selling</t>
  </si>
  <si>
    <t>Other</t>
  </si>
  <si>
    <t>Sales Activity and Success</t>
  </si>
  <si>
    <t>Exercise / Meditate</t>
  </si>
  <si>
    <t>Writing</t>
  </si>
  <si>
    <t>Volunteer</t>
  </si>
  <si>
    <t>Could be delegated</t>
  </si>
  <si>
    <t>Notes</t>
  </si>
  <si>
    <t>Blank</t>
  </si>
  <si>
    <t>Non-Billable</t>
  </si>
  <si>
    <t>Total Billable</t>
  </si>
  <si>
    <t>Monthly Total</t>
  </si>
  <si>
    <t>Billing Rate</t>
  </si>
  <si>
    <t>Driving / Travel / Packing</t>
  </si>
  <si>
    <t>Total Revenue</t>
  </si>
  <si>
    <t>Client 1</t>
  </si>
  <si>
    <t>Client 2</t>
  </si>
  <si>
    <t>Client 3</t>
  </si>
  <si>
    <t>Client 4</t>
  </si>
  <si>
    <t>Client 5</t>
  </si>
  <si>
    <t>Client 6</t>
  </si>
  <si>
    <t>Client 7</t>
  </si>
  <si>
    <t>Client 8</t>
  </si>
  <si>
    <t>Client 9</t>
  </si>
  <si>
    <t>Client 10</t>
  </si>
  <si>
    <t>Client 11</t>
  </si>
  <si>
    <t>Client 12</t>
  </si>
  <si>
    <t>Client 13</t>
  </si>
  <si>
    <t>Client 14</t>
  </si>
  <si>
    <t>Projects / Clients</t>
  </si>
  <si>
    <t>Daily Time and Activity Log</t>
  </si>
  <si>
    <t>Hobbies</t>
  </si>
  <si>
    <t>Instructions</t>
  </si>
  <si>
    <t>The columns can be changed and deleted as you like</t>
  </si>
  <si>
    <t xml:space="preserve">Adjust the goals in rows 14, 24, etc. </t>
  </si>
  <si>
    <t>Change the date in cell B6 each month</t>
  </si>
  <si>
    <t xml:space="preserve">Record your time during the day in each of the categories. I start out with recording sleep, and then go from there, recording time spent every time I change a task.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</si>
</sst>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\ h:mm\ AM/PM"/>
    <numFmt numFmtId="167" formatCode="m/d/yy;@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22" fontId="0" fillId="0" borderId="0" xfId="0" quotePrefix="1" applyNumberFormat="1"/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2" xfId="0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0" xfId="0" applyNumberFormat="1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center" wrapText="1"/>
    </xf>
    <xf numFmtId="167" fontId="0" fillId="0" borderId="1" xfId="0" applyNumberFormat="1" applyBorder="1" applyAlignment="1">
      <alignment horizontal="center" wrapText="1"/>
    </xf>
    <xf numFmtId="167" fontId="0" fillId="2" borderId="1" xfId="0" applyNumberFormat="1" applyFill="1" applyBorder="1" applyAlignment="1">
      <alignment horizontal="center" wrapText="1"/>
    </xf>
    <xf numFmtId="167" fontId="0" fillId="0" borderId="4" xfId="0" applyNumberFormat="1" applyBorder="1" applyAlignment="1">
      <alignment horizontal="center" wrapText="1"/>
    </xf>
    <xf numFmtId="167" fontId="0" fillId="0" borderId="3" xfId="0" applyNumberFormat="1" applyBorder="1" applyAlignment="1">
      <alignment horizontal="center" wrapText="1"/>
    </xf>
    <xf numFmtId="167" fontId="0" fillId="0" borderId="0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Fill="1"/>
    <xf numFmtId="0" fontId="0" fillId="2" borderId="0" xfId="0" applyFill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2">
    <dxf>
      <fill>
        <patternFill>
          <bgColor indexed="4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2284095</xdr:colOff>
      <xdr:row>9</xdr:row>
      <xdr:rowOff>159385</xdr:rowOff>
    </xdr:to>
    <xdr:pic>
      <xdr:nvPicPr>
        <xdr:cNvPr id="2" name="Picture 1" descr="PaulHoytLogo 2013-06-26 Final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2703195" cy="14547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C36"/>
  <sheetViews>
    <sheetView tabSelected="1" workbookViewId="0">
      <selection activeCell="C17" sqref="C17"/>
    </sheetView>
  </sheetViews>
  <sheetFormatPr defaultRowHeight="12.75" x14ac:dyDescent="0.2"/>
  <cols>
    <col min="2" max="2" width="6.28515625" style="13" customWidth="1"/>
    <col min="3" max="3" width="65.7109375" customWidth="1"/>
  </cols>
  <sheetData>
    <row r="12" spans="1:3" x14ac:dyDescent="0.2">
      <c r="A12" s="10" t="s">
        <v>70</v>
      </c>
    </row>
    <row r="13" spans="1:3" x14ac:dyDescent="0.2">
      <c r="B13" s="13">
        <v>1</v>
      </c>
      <c r="C13" s="45" t="s">
        <v>73</v>
      </c>
    </row>
    <row r="14" spans="1:3" x14ac:dyDescent="0.2">
      <c r="B14" s="13">
        <f>B13+1</f>
        <v>2</v>
      </c>
      <c r="C14" s="45" t="s">
        <v>71</v>
      </c>
    </row>
    <row r="15" spans="1:3" x14ac:dyDescent="0.2">
      <c r="B15" s="13">
        <f>B14+1</f>
        <v>3</v>
      </c>
      <c r="C15" s="45" t="s">
        <v>72</v>
      </c>
    </row>
    <row r="16" spans="1:3" ht="38.25" x14ac:dyDescent="0.2">
      <c r="B16" s="13">
        <f>B15+1</f>
        <v>4</v>
      </c>
      <c r="C16" s="45" t="s">
        <v>74</v>
      </c>
    </row>
    <row r="17" spans="3:3" x14ac:dyDescent="0.2">
      <c r="C17" s="29"/>
    </row>
    <row r="18" spans="3:3" x14ac:dyDescent="0.2">
      <c r="C18" s="29"/>
    </row>
    <row r="19" spans="3:3" x14ac:dyDescent="0.2">
      <c r="C19" s="29"/>
    </row>
    <row r="20" spans="3:3" x14ac:dyDescent="0.2">
      <c r="C20" s="29"/>
    </row>
    <row r="21" spans="3:3" x14ac:dyDescent="0.2">
      <c r="C21" s="29"/>
    </row>
    <row r="22" spans="3:3" x14ac:dyDescent="0.2">
      <c r="C22" s="29"/>
    </row>
    <row r="23" spans="3:3" x14ac:dyDescent="0.2">
      <c r="C23" s="29"/>
    </row>
    <row r="24" spans="3:3" x14ac:dyDescent="0.2">
      <c r="C24" s="29"/>
    </row>
    <row r="25" spans="3:3" x14ac:dyDescent="0.2">
      <c r="C25" s="29"/>
    </row>
    <row r="26" spans="3:3" x14ac:dyDescent="0.2">
      <c r="C26" s="29"/>
    </row>
    <row r="27" spans="3:3" x14ac:dyDescent="0.2">
      <c r="C27" s="29"/>
    </row>
    <row r="28" spans="3:3" x14ac:dyDescent="0.2">
      <c r="C28" s="29"/>
    </row>
    <row r="29" spans="3:3" x14ac:dyDescent="0.2">
      <c r="C29" s="29"/>
    </row>
    <row r="30" spans="3:3" x14ac:dyDescent="0.2">
      <c r="C30" s="29"/>
    </row>
    <row r="31" spans="3:3" x14ac:dyDescent="0.2">
      <c r="C31" s="29"/>
    </row>
    <row r="32" spans="3:3" x14ac:dyDescent="0.2">
      <c r="C32" s="29"/>
    </row>
    <row r="33" spans="3:3" x14ac:dyDescent="0.2">
      <c r="C33" s="29"/>
    </row>
    <row r="34" spans="3:3" x14ac:dyDescent="0.2">
      <c r="C34" s="29"/>
    </row>
    <row r="35" spans="3:3" x14ac:dyDescent="0.2">
      <c r="C35" s="29"/>
    </row>
    <row r="36" spans="3:3" x14ac:dyDescent="0.2">
      <c r="C36" s="2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60"/>
  <sheetViews>
    <sheetView workbookViewId="0">
      <pane xSplit="2" ySplit="5" topLeftCell="C6" activePane="bottomRight" state="frozen"/>
      <selection activeCell="AO60" sqref="AO60"/>
      <selection pane="topRight" activeCell="AO60" sqref="AO60"/>
      <selection pane="bottomLeft" activeCell="AO60" sqref="AO60"/>
      <selection pane="bottomRight" activeCell="K8" sqref="K8"/>
    </sheetView>
  </sheetViews>
  <sheetFormatPr defaultRowHeight="12.75" x14ac:dyDescent="0.2"/>
  <cols>
    <col min="2" max="2" width="9.85546875" style="22" customWidth="1"/>
    <col min="7" max="7" width="10.140625" customWidth="1"/>
    <col min="10" max="10" width="9.140625" style="13"/>
    <col min="32" max="32" width="9.140625" style="13"/>
    <col min="34" max="34" width="1.7109375" customWidth="1"/>
    <col min="51" max="51" width="39.28515625" customWidth="1"/>
  </cols>
  <sheetData>
    <row r="1" spans="1:51" x14ac:dyDescent="0.2">
      <c r="A1" s="10" t="s">
        <v>68</v>
      </c>
      <c r="G1" s="12"/>
    </row>
    <row r="2" spans="1:51" x14ac:dyDescent="0.2">
      <c r="A2" s="9" t="s">
        <v>46</v>
      </c>
      <c r="G2" s="14"/>
    </row>
    <row r="3" spans="1:51" x14ac:dyDescent="0.2">
      <c r="A3" s="9"/>
    </row>
    <row r="4" spans="1:51" x14ac:dyDescent="0.2">
      <c r="C4" s="33" t="s">
        <v>1</v>
      </c>
      <c r="D4" s="33"/>
      <c r="E4" s="38" t="s">
        <v>40</v>
      </c>
      <c r="F4" s="39"/>
      <c r="G4" s="39"/>
      <c r="H4" s="39"/>
      <c r="I4" s="39"/>
      <c r="J4" s="40"/>
      <c r="K4" s="34" t="s">
        <v>3</v>
      </c>
      <c r="L4" s="35"/>
      <c r="M4" s="35"/>
      <c r="N4" s="35"/>
      <c r="O4" s="35"/>
      <c r="P4" s="35"/>
      <c r="Q4" s="35"/>
      <c r="R4" s="41" t="s">
        <v>4</v>
      </c>
      <c r="S4" s="42"/>
      <c r="T4" s="36" t="s">
        <v>11</v>
      </c>
      <c r="U4" s="36"/>
      <c r="V4" s="36"/>
      <c r="W4" s="36"/>
      <c r="X4" s="36"/>
      <c r="Y4" s="37" t="s">
        <v>12</v>
      </c>
      <c r="Z4" s="37"/>
      <c r="AA4" s="36" t="s">
        <v>13</v>
      </c>
      <c r="AB4" s="36"/>
      <c r="AC4" s="36"/>
      <c r="AD4" s="36"/>
      <c r="AE4" s="36"/>
      <c r="AF4" s="36"/>
      <c r="AG4" s="13"/>
      <c r="AH4" s="13"/>
      <c r="AI4" s="43" t="s">
        <v>67</v>
      </c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</row>
    <row r="5" spans="1:51" s="1" customFormat="1" ht="38.25" x14ac:dyDescent="0.2">
      <c r="B5" s="23"/>
      <c r="C5" s="4" t="s">
        <v>27</v>
      </c>
      <c r="D5" s="4" t="s">
        <v>0</v>
      </c>
      <c r="E5" s="4" t="s">
        <v>32</v>
      </c>
      <c r="F5" s="4" t="s">
        <v>31</v>
      </c>
      <c r="G5" s="4" t="s">
        <v>33</v>
      </c>
      <c r="H5" s="4" t="s">
        <v>2</v>
      </c>
      <c r="I5" s="11" t="s">
        <v>18</v>
      </c>
      <c r="J5" s="11" t="s">
        <v>38</v>
      </c>
      <c r="K5" s="4" t="s">
        <v>34</v>
      </c>
      <c r="L5" s="4" t="s">
        <v>35</v>
      </c>
      <c r="M5" s="4" t="s">
        <v>42</v>
      </c>
      <c r="N5" s="4" t="s">
        <v>10</v>
      </c>
      <c r="O5" s="4" t="s">
        <v>43</v>
      </c>
      <c r="P5" s="4" t="s">
        <v>36</v>
      </c>
      <c r="Q5" s="4" t="s">
        <v>17</v>
      </c>
      <c r="R5" s="4" t="s">
        <v>5</v>
      </c>
      <c r="S5" s="4" t="s">
        <v>6</v>
      </c>
      <c r="T5" s="4" t="s">
        <v>7</v>
      </c>
      <c r="U5" s="4" t="s">
        <v>37</v>
      </c>
      <c r="V5" s="4" t="s">
        <v>44</v>
      </c>
      <c r="W5" s="4" t="s">
        <v>8</v>
      </c>
      <c r="X5" s="4" t="s">
        <v>9</v>
      </c>
      <c r="Y5" s="4" t="s">
        <v>51</v>
      </c>
      <c r="Z5" s="4" t="s">
        <v>9</v>
      </c>
      <c r="AA5" s="4" t="s">
        <v>41</v>
      </c>
      <c r="AB5" s="44" t="s">
        <v>69</v>
      </c>
      <c r="AC5" s="4" t="s">
        <v>26</v>
      </c>
      <c r="AD5" s="4" t="s">
        <v>13</v>
      </c>
      <c r="AE5" s="4" t="s">
        <v>14</v>
      </c>
      <c r="AF5" s="4" t="s">
        <v>15</v>
      </c>
      <c r="AG5" s="6" t="s">
        <v>16</v>
      </c>
      <c r="AH5" s="7"/>
      <c r="AI5" s="1" t="s">
        <v>28</v>
      </c>
      <c r="AJ5" s="1" t="s">
        <v>53</v>
      </c>
      <c r="AK5" s="1" t="s">
        <v>54</v>
      </c>
      <c r="AL5" s="1" t="s">
        <v>55</v>
      </c>
      <c r="AM5" s="1" t="s">
        <v>56</v>
      </c>
      <c r="AN5" s="1" t="s">
        <v>57</v>
      </c>
      <c r="AO5" s="1" t="s">
        <v>58</v>
      </c>
      <c r="AP5" s="1" t="s">
        <v>59</v>
      </c>
      <c r="AQ5" s="1" t="s">
        <v>60</v>
      </c>
      <c r="AR5" s="1" t="s">
        <v>61</v>
      </c>
      <c r="AS5" s="1" t="s">
        <v>62</v>
      </c>
      <c r="AT5" s="1" t="s">
        <v>63</v>
      </c>
      <c r="AU5" s="1" t="s">
        <v>64</v>
      </c>
      <c r="AV5" s="1" t="s">
        <v>65</v>
      </c>
      <c r="AW5" s="1" t="s">
        <v>66</v>
      </c>
      <c r="AX5" s="1" t="s">
        <v>39</v>
      </c>
      <c r="AY5" s="1" t="s">
        <v>45</v>
      </c>
    </row>
    <row r="6" spans="1:51" x14ac:dyDescent="0.2">
      <c r="A6" s="2" t="s">
        <v>22</v>
      </c>
      <c r="B6" s="24">
        <v>38838</v>
      </c>
      <c r="C6" s="13"/>
      <c r="D6" s="13"/>
      <c r="E6" s="13"/>
      <c r="F6" s="13"/>
      <c r="G6" s="13"/>
      <c r="H6" s="13"/>
      <c r="I6" s="3">
        <f t="shared" ref="I6:I12" si="0">H6+(G6*2)+(F6*3)+(E6*4)</f>
        <v>0</v>
      </c>
      <c r="J6" s="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G6" s="1">
        <f t="shared" ref="AG6:AG12" si="1">D6+J6+SUM(M6:AF6)</f>
        <v>0</v>
      </c>
      <c r="AH6" s="5"/>
      <c r="AI6" s="1">
        <f t="shared" ref="AI6:AI12" si="2">D6</f>
        <v>0</v>
      </c>
      <c r="AX6" s="13">
        <f t="shared" ref="AX6:AX12" si="3">AI6-SUM(AJ6:AW6)</f>
        <v>0</v>
      </c>
      <c r="AY6" s="29"/>
    </row>
    <row r="7" spans="1:51" x14ac:dyDescent="0.2">
      <c r="A7" s="2" t="s">
        <v>23</v>
      </c>
      <c r="B7" s="27">
        <f t="shared" ref="B7:B12" si="4">B6+1</f>
        <v>38839</v>
      </c>
      <c r="C7" s="13"/>
      <c r="D7" s="13"/>
      <c r="E7" s="13"/>
      <c r="F7" s="13"/>
      <c r="G7" s="13"/>
      <c r="H7" s="13"/>
      <c r="I7" s="3">
        <f t="shared" si="0"/>
        <v>0</v>
      </c>
      <c r="J7" s="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G7" s="1">
        <f t="shared" si="1"/>
        <v>0</v>
      </c>
      <c r="AH7" s="5"/>
      <c r="AI7" s="1">
        <f t="shared" si="2"/>
        <v>0</v>
      </c>
      <c r="AX7" s="13">
        <f t="shared" si="3"/>
        <v>0</v>
      </c>
      <c r="AY7" s="29"/>
    </row>
    <row r="8" spans="1:51" x14ac:dyDescent="0.2">
      <c r="A8" s="2" t="s">
        <v>24</v>
      </c>
      <c r="B8" s="27">
        <f t="shared" si="4"/>
        <v>38840</v>
      </c>
      <c r="C8" s="13"/>
      <c r="D8" s="13"/>
      <c r="E8" s="13"/>
      <c r="F8" s="13"/>
      <c r="G8" s="13"/>
      <c r="H8" s="13"/>
      <c r="I8" s="3">
        <f t="shared" si="0"/>
        <v>0</v>
      </c>
      <c r="J8" s="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G8" s="1">
        <f t="shared" si="1"/>
        <v>0</v>
      </c>
      <c r="AH8" s="5"/>
      <c r="AI8" s="1">
        <f t="shared" si="2"/>
        <v>0</v>
      </c>
      <c r="AX8" s="13">
        <f t="shared" si="3"/>
        <v>0</v>
      </c>
      <c r="AY8" s="29"/>
    </row>
    <row r="9" spans="1:51" x14ac:dyDescent="0.2">
      <c r="A9" s="2" t="s">
        <v>25</v>
      </c>
      <c r="B9" s="27">
        <f t="shared" si="4"/>
        <v>38841</v>
      </c>
      <c r="C9" s="13"/>
      <c r="D9" s="13"/>
      <c r="E9" s="13"/>
      <c r="F9" s="13"/>
      <c r="G9" s="13"/>
      <c r="H9" s="13"/>
      <c r="I9" s="3">
        <f t="shared" si="0"/>
        <v>0</v>
      </c>
      <c r="J9" s="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G9" s="1">
        <f t="shared" si="1"/>
        <v>0</v>
      </c>
      <c r="AH9" s="5"/>
      <c r="AI9" s="1">
        <f t="shared" si="2"/>
        <v>0</v>
      </c>
      <c r="AX9" s="13">
        <f t="shared" si="3"/>
        <v>0</v>
      </c>
      <c r="AY9" s="29"/>
    </row>
    <row r="10" spans="1:51" x14ac:dyDescent="0.2">
      <c r="A10" s="2" t="s">
        <v>19</v>
      </c>
      <c r="B10" s="27">
        <f t="shared" si="4"/>
        <v>38842</v>
      </c>
      <c r="C10" s="13"/>
      <c r="D10" s="13"/>
      <c r="E10" s="13"/>
      <c r="F10" s="13"/>
      <c r="G10" s="13"/>
      <c r="H10" s="13"/>
      <c r="I10" s="3">
        <f t="shared" si="0"/>
        <v>0</v>
      </c>
      <c r="J10" s="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G10" s="1">
        <f t="shared" si="1"/>
        <v>0</v>
      </c>
      <c r="AH10" s="5"/>
      <c r="AI10" s="1">
        <f t="shared" si="2"/>
        <v>0</v>
      </c>
      <c r="AX10" s="13">
        <f t="shared" si="3"/>
        <v>0</v>
      </c>
      <c r="AY10" s="29"/>
    </row>
    <row r="11" spans="1:51" x14ac:dyDescent="0.2">
      <c r="A11" s="2" t="s">
        <v>20</v>
      </c>
      <c r="B11" s="27">
        <f t="shared" si="4"/>
        <v>38843</v>
      </c>
      <c r="C11" s="13"/>
      <c r="D11" s="13"/>
      <c r="E11" s="13"/>
      <c r="F11" s="13"/>
      <c r="G11" s="13"/>
      <c r="H11" s="13"/>
      <c r="I11" s="3">
        <f t="shared" si="0"/>
        <v>0</v>
      </c>
      <c r="J11" s="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G11" s="1">
        <f t="shared" si="1"/>
        <v>0</v>
      </c>
      <c r="AH11" s="5"/>
      <c r="AI11" s="1">
        <f t="shared" si="2"/>
        <v>0</v>
      </c>
      <c r="AX11" s="13">
        <f t="shared" si="3"/>
        <v>0</v>
      </c>
      <c r="AY11" s="29"/>
    </row>
    <row r="12" spans="1:51" x14ac:dyDescent="0.2">
      <c r="A12" s="2" t="s">
        <v>21</v>
      </c>
      <c r="B12" s="27">
        <f t="shared" si="4"/>
        <v>38844</v>
      </c>
      <c r="C12" s="13"/>
      <c r="D12" s="13"/>
      <c r="E12" s="13"/>
      <c r="F12" s="13"/>
      <c r="G12" s="13"/>
      <c r="H12" s="13"/>
      <c r="I12" s="3">
        <f t="shared" si="0"/>
        <v>0</v>
      </c>
      <c r="J12" s="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G12" s="1">
        <f t="shared" si="1"/>
        <v>0</v>
      </c>
      <c r="AH12" s="5"/>
      <c r="AI12" s="1">
        <f t="shared" si="2"/>
        <v>0</v>
      </c>
      <c r="AX12" s="13">
        <f t="shared" si="3"/>
        <v>0</v>
      </c>
      <c r="AY12" s="29"/>
    </row>
    <row r="13" spans="1:51" x14ac:dyDescent="0.2">
      <c r="A13" s="4"/>
      <c r="B13" s="25" t="s">
        <v>28</v>
      </c>
      <c r="C13" s="8">
        <f t="shared" ref="C13:L13" si="5">SUM(C6:C12)</f>
        <v>0</v>
      </c>
      <c r="D13" s="8">
        <f t="shared" si="5"/>
        <v>0</v>
      </c>
      <c r="E13" s="8">
        <f t="shared" si="5"/>
        <v>0</v>
      </c>
      <c r="F13" s="8">
        <f t="shared" si="5"/>
        <v>0</v>
      </c>
      <c r="G13" s="8">
        <f t="shared" si="5"/>
        <v>0</v>
      </c>
      <c r="H13" s="8">
        <f t="shared" si="5"/>
        <v>0</v>
      </c>
      <c r="I13" s="8">
        <f t="shared" si="5"/>
        <v>0</v>
      </c>
      <c r="J13" s="8">
        <f t="shared" si="5"/>
        <v>0</v>
      </c>
      <c r="K13" s="8">
        <f t="shared" si="5"/>
        <v>0</v>
      </c>
      <c r="L13" s="8">
        <f t="shared" si="5"/>
        <v>0</v>
      </c>
      <c r="M13" s="8"/>
      <c r="N13" s="8">
        <f t="shared" ref="N13:U13" si="6">SUM(N6:N12)</f>
        <v>0</v>
      </c>
      <c r="O13" s="8">
        <f t="shared" si="6"/>
        <v>0</v>
      </c>
      <c r="P13" s="8">
        <f t="shared" si="6"/>
        <v>0</v>
      </c>
      <c r="Q13" s="8">
        <f t="shared" si="6"/>
        <v>0</v>
      </c>
      <c r="R13" s="8">
        <f t="shared" si="6"/>
        <v>0</v>
      </c>
      <c r="S13" s="8">
        <f t="shared" si="6"/>
        <v>0</v>
      </c>
      <c r="T13" s="8">
        <f t="shared" si="6"/>
        <v>0</v>
      </c>
      <c r="U13" s="8">
        <f t="shared" si="6"/>
        <v>0</v>
      </c>
      <c r="V13" s="8"/>
      <c r="W13" s="8">
        <f t="shared" ref="W13:AG13" si="7">SUM(W6:W12)</f>
        <v>0</v>
      </c>
      <c r="X13" s="8">
        <f t="shared" si="7"/>
        <v>0</v>
      </c>
      <c r="Y13" s="8">
        <f t="shared" si="7"/>
        <v>0</v>
      </c>
      <c r="Z13" s="8">
        <f t="shared" si="7"/>
        <v>0</v>
      </c>
      <c r="AA13" s="8">
        <f t="shared" si="7"/>
        <v>0</v>
      </c>
      <c r="AB13" s="8">
        <f t="shared" si="7"/>
        <v>0</v>
      </c>
      <c r="AC13" s="8">
        <f t="shared" si="7"/>
        <v>0</v>
      </c>
      <c r="AD13" s="8">
        <f t="shared" si="7"/>
        <v>0</v>
      </c>
      <c r="AE13" s="8">
        <f t="shared" si="7"/>
        <v>0</v>
      </c>
      <c r="AF13" s="8">
        <f t="shared" si="7"/>
        <v>0</v>
      </c>
      <c r="AG13" s="8">
        <f t="shared" si="7"/>
        <v>0</v>
      </c>
      <c r="AH13" s="8"/>
      <c r="AI13" s="8">
        <f t="shared" ref="AI13:AX13" si="8">SUM(AI6:AI12)</f>
        <v>0</v>
      </c>
      <c r="AJ13" s="8">
        <f t="shared" si="8"/>
        <v>0</v>
      </c>
      <c r="AK13" s="8">
        <f t="shared" si="8"/>
        <v>0</v>
      </c>
      <c r="AL13" s="8">
        <f t="shared" si="8"/>
        <v>0</v>
      </c>
      <c r="AM13" s="8">
        <f t="shared" si="8"/>
        <v>0</v>
      </c>
      <c r="AN13" s="8">
        <f t="shared" si="8"/>
        <v>0</v>
      </c>
      <c r="AO13" s="8">
        <f t="shared" si="8"/>
        <v>0</v>
      </c>
      <c r="AP13" s="8">
        <f t="shared" si="8"/>
        <v>0</v>
      </c>
      <c r="AQ13" s="8">
        <f t="shared" si="8"/>
        <v>0</v>
      </c>
      <c r="AR13" s="8">
        <f t="shared" si="8"/>
        <v>0</v>
      </c>
      <c r="AS13" s="8">
        <f t="shared" si="8"/>
        <v>0</v>
      </c>
      <c r="AT13" s="8">
        <f t="shared" si="8"/>
        <v>0</v>
      </c>
      <c r="AU13" s="8">
        <f t="shared" si="8"/>
        <v>0</v>
      </c>
      <c r="AV13" s="8">
        <f t="shared" si="8"/>
        <v>0</v>
      </c>
      <c r="AW13" s="8">
        <f t="shared" si="8"/>
        <v>0</v>
      </c>
      <c r="AX13" s="8">
        <f t="shared" si="8"/>
        <v>0</v>
      </c>
      <c r="AY13" s="32"/>
    </row>
    <row r="14" spans="1:51" x14ac:dyDescent="0.2">
      <c r="A14" s="2"/>
      <c r="B14" s="24" t="s">
        <v>29</v>
      </c>
      <c r="C14" s="3">
        <v>3</v>
      </c>
      <c r="D14" s="3">
        <v>20</v>
      </c>
      <c r="E14" s="3"/>
      <c r="F14" s="3"/>
      <c r="G14" s="3"/>
      <c r="H14" s="3"/>
      <c r="I14" s="3">
        <v>20</v>
      </c>
      <c r="J14" s="3">
        <v>20</v>
      </c>
      <c r="K14" s="3"/>
      <c r="L14" s="3"/>
      <c r="M14" s="3"/>
      <c r="N14" s="3">
        <v>6</v>
      </c>
      <c r="O14" s="3"/>
      <c r="P14" s="3">
        <v>10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v>3.6</v>
      </c>
      <c r="AB14" s="3"/>
      <c r="AC14" s="3"/>
      <c r="AD14" s="3"/>
      <c r="AE14" s="3"/>
      <c r="AF14" s="3">
        <v>49</v>
      </c>
      <c r="AG14" s="3"/>
      <c r="AH14" s="8"/>
      <c r="AI14" s="1">
        <f t="shared" ref="AI14:AI22" si="9">D14</f>
        <v>20</v>
      </c>
      <c r="AY14" s="29"/>
    </row>
    <row r="15" spans="1:51" ht="13.5" thickBot="1" x14ac:dyDescent="0.25">
      <c r="A15" s="20"/>
      <c r="B15" s="26" t="s">
        <v>30</v>
      </c>
      <c r="C15" s="15">
        <f>C13-C14</f>
        <v>-3</v>
      </c>
      <c r="D15" s="15">
        <f>D13-D14</f>
        <v>-20</v>
      </c>
      <c r="E15" s="15"/>
      <c r="F15" s="15"/>
      <c r="G15" s="15"/>
      <c r="H15" s="15"/>
      <c r="I15" s="15">
        <f>I13-I14</f>
        <v>-20</v>
      </c>
      <c r="J15" s="16">
        <f>J13-J14</f>
        <v>-20</v>
      </c>
      <c r="K15" s="15"/>
      <c r="L15" s="15"/>
      <c r="M15" s="15"/>
      <c r="N15" s="15">
        <f>N13-N14</f>
        <v>-6</v>
      </c>
      <c r="O15" s="15"/>
      <c r="P15" s="15">
        <f>P13-P14</f>
        <v>-10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>
        <f>AA13-AA14</f>
        <v>-3.6</v>
      </c>
      <c r="AB15" s="15"/>
      <c r="AC15" s="15"/>
      <c r="AD15" s="15"/>
      <c r="AE15" s="15"/>
      <c r="AF15" s="15">
        <f>AF13-AF14</f>
        <v>-49</v>
      </c>
      <c r="AG15" s="15"/>
      <c r="AH15" s="17"/>
      <c r="AI15" s="15">
        <f t="shared" si="9"/>
        <v>-20</v>
      </c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30"/>
    </row>
    <row r="16" spans="1:51" x14ac:dyDescent="0.2">
      <c r="A16" s="19" t="s">
        <v>22</v>
      </c>
      <c r="B16" s="27">
        <f>B12+1</f>
        <v>38845</v>
      </c>
      <c r="C16" s="13"/>
      <c r="D16" s="13"/>
      <c r="E16" s="13"/>
      <c r="F16" s="13"/>
      <c r="G16" s="13"/>
      <c r="H16" s="13"/>
      <c r="I16" s="3">
        <f t="shared" ref="I16:I22" si="10">H16+(G16*2)+(F16*3)+(E16*4)</f>
        <v>0</v>
      </c>
      <c r="J16" s="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G16" s="1">
        <f t="shared" ref="AG16:AG22" si="11">D16+J16+SUM(M16:AF16)</f>
        <v>0</v>
      </c>
      <c r="AH16" s="5"/>
      <c r="AI16" s="1">
        <f t="shared" si="9"/>
        <v>0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>
        <f t="shared" ref="AX16:AX22" si="12">AI16-SUM(AJ16:AW16)</f>
        <v>0</v>
      </c>
      <c r="AY16" s="29"/>
    </row>
    <row r="17" spans="1:51" x14ac:dyDescent="0.2">
      <c r="A17" s="2" t="s">
        <v>23</v>
      </c>
      <c r="B17" s="27">
        <f t="shared" ref="B17:B22" si="13">B16+1</f>
        <v>38846</v>
      </c>
      <c r="C17" s="13"/>
      <c r="D17" s="13"/>
      <c r="E17" s="13"/>
      <c r="F17" s="13"/>
      <c r="G17" s="13"/>
      <c r="H17" s="13"/>
      <c r="I17" s="3">
        <f t="shared" si="10"/>
        <v>0</v>
      </c>
      <c r="J17" s="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G17" s="1">
        <f t="shared" si="11"/>
        <v>0</v>
      </c>
      <c r="AH17" s="5"/>
      <c r="AI17" s="1">
        <f t="shared" si="9"/>
        <v>0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>
        <f t="shared" si="12"/>
        <v>0</v>
      </c>
      <c r="AY17" s="29"/>
    </row>
    <row r="18" spans="1:51" x14ac:dyDescent="0.2">
      <c r="A18" s="2" t="s">
        <v>24</v>
      </c>
      <c r="B18" s="27">
        <f t="shared" si="13"/>
        <v>38847</v>
      </c>
      <c r="C18" s="13"/>
      <c r="D18" s="13"/>
      <c r="E18" s="13"/>
      <c r="F18" s="13"/>
      <c r="G18" s="13"/>
      <c r="H18" s="13"/>
      <c r="I18" s="3">
        <f t="shared" si="10"/>
        <v>0</v>
      </c>
      <c r="J18" s="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G18" s="1">
        <f t="shared" si="11"/>
        <v>0</v>
      </c>
      <c r="AH18" s="5"/>
      <c r="AI18" s="1">
        <f t="shared" si="9"/>
        <v>0</v>
      </c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>
        <f t="shared" si="12"/>
        <v>0</v>
      </c>
      <c r="AY18" s="29"/>
    </row>
    <row r="19" spans="1:51" x14ac:dyDescent="0.2">
      <c r="A19" s="2" t="s">
        <v>25</v>
      </c>
      <c r="B19" s="27">
        <f t="shared" si="13"/>
        <v>38848</v>
      </c>
      <c r="C19" s="13"/>
      <c r="D19" s="13"/>
      <c r="E19" s="13"/>
      <c r="F19" s="13"/>
      <c r="G19" s="13"/>
      <c r="H19" s="13"/>
      <c r="I19" s="3">
        <f t="shared" si="10"/>
        <v>0</v>
      </c>
      <c r="J19" s="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G19" s="1">
        <f t="shared" si="11"/>
        <v>0</v>
      </c>
      <c r="AH19" s="5"/>
      <c r="AI19" s="1">
        <f t="shared" si="9"/>
        <v>0</v>
      </c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>
        <f t="shared" si="12"/>
        <v>0</v>
      </c>
      <c r="AY19" s="29"/>
    </row>
    <row r="20" spans="1:51" x14ac:dyDescent="0.2">
      <c r="A20" s="2" t="s">
        <v>19</v>
      </c>
      <c r="B20" s="27">
        <f t="shared" si="13"/>
        <v>38849</v>
      </c>
      <c r="C20" s="13"/>
      <c r="D20" s="13"/>
      <c r="E20" s="13"/>
      <c r="F20" s="13"/>
      <c r="G20" s="13"/>
      <c r="H20" s="13"/>
      <c r="I20" s="3">
        <f t="shared" si="10"/>
        <v>0</v>
      </c>
      <c r="J20" s="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G20" s="1">
        <f t="shared" si="11"/>
        <v>0</v>
      </c>
      <c r="AH20" s="5"/>
      <c r="AI20" s="1">
        <f t="shared" si="9"/>
        <v>0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>
        <f t="shared" si="12"/>
        <v>0</v>
      </c>
      <c r="AY20" s="29"/>
    </row>
    <row r="21" spans="1:51" x14ac:dyDescent="0.2">
      <c r="A21" s="2" t="s">
        <v>20</v>
      </c>
      <c r="B21" s="27">
        <f t="shared" si="13"/>
        <v>38850</v>
      </c>
      <c r="C21" s="13"/>
      <c r="D21" s="13"/>
      <c r="E21" s="13"/>
      <c r="F21" s="13"/>
      <c r="G21" s="13"/>
      <c r="H21" s="13"/>
      <c r="I21" s="3">
        <f t="shared" si="10"/>
        <v>0</v>
      </c>
      <c r="J21" s="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G21" s="1">
        <f t="shared" si="11"/>
        <v>0</v>
      </c>
      <c r="AH21" s="5"/>
      <c r="AI21" s="1">
        <f t="shared" si="9"/>
        <v>0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>
        <f t="shared" si="12"/>
        <v>0</v>
      </c>
      <c r="AY21" s="29"/>
    </row>
    <row r="22" spans="1:51" x14ac:dyDescent="0.2">
      <c r="A22" s="2" t="s">
        <v>21</v>
      </c>
      <c r="B22" s="27">
        <f t="shared" si="13"/>
        <v>38851</v>
      </c>
      <c r="C22" s="13"/>
      <c r="D22" s="13"/>
      <c r="E22" s="13"/>
      <c r="F22" s="13"/>
      <c r="G22" s="13"/>
      <c r="H22" s="13"/>
      <c r="I22" s="3">
        <f t="shared" si="10"/>
        <v>0</v>
      </c>
      <c r="J22" s="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G22" s="1">
        <f t="shared" si="11"/>
        <v>0</v>
      </c>
      <c r="AH22" s="5"/>
      <c r="AI22" s="1">
        <f t="shared" si="9"/>
        <v>0</v>
      </c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>
        <f t="shared" si="12"/>
        <v>0</v>
      </c>
      <c r="AY22" s="29"/>
    </row>
    <row r="23" spans="1:51" x14ac:dyDescent="0.2">
      <c r="A23" s="4"/>
      <c r="B23" s="25" t="s">
        <v>28</v>
      </c>
      <c r="C23" s="8">
        <f t="shared" ref="C23:L23" si="14">SUM(C16:C22)</f>
        <v>0</v>
      </c>
      <c r="D23" s="8">
        <f t="shared" si="14"/>
        <v>0</v>
      </c>
      <c r="E23" s="8">
        <f t="shared" si="14"/>
        <v>0</v>
      </c>
      <c r="F23" s="8">
        <f t="shared" si="14"/>
        <v>0</v>
      </c>
      <c r="G23" s="8">
        <f t="shared" si="14"/>
        <v>0</v>
      </c>
      <c r="H23" s="8">
        <f t="shared" si="14"/>
        <v>0</v>
      </c>
      <c r="I23" s="8">
        <f t="shared" si="14"/>
        <v>0</v>
      </c>
      <c r="J23" s="8">
        <f t="shared" si="14"/>
        <v>0</v>
      </c>
      <c r="K23" s="8">
        <f t="shared" si="14"/>
        <v>0</v>
      </c>
      <c r="L23" s="8">
        <f t="shared" si="14"/>
        <v>0</v>
      </c>
      <c r="M23" s="8"/>
      <c r="N23" s="8">
        <f t="shared" ref="N23:AG23" si="15">SUM(N16:N22)</f>
        <v>0</v>
      </c>
      <c r="O23" s="8">
        <f t="shared" si="15"/>
        <v>0</v>
      </c>
      <c r="P23" s="8">
        <f t="shared" si="15"/>
        <v>0</v>
      </c>
      <c r="Q23" s="8">
        <f t="shared" si="15"/>
        <v>0</v>
      </c>
      <c r="R23" s="8">
        <f t="shared" si="15"/>
        <v>0</v>
      </c>
      <c r="S23" s="8">
        <f t="shared" si="15"/>
        <v>0</v>
      </c>
      <c r="T23" s="8">
        <f t="shared" si="15"/>
        <v>0</v>
      </c>
      <c r="U23" s="8">
        <f t="shared" si="15"/>
        <v>0</v>
      </c>
      <c r="V23" s="8">
        <f t="shared" si="15"/>
        <v>0</v>
      </c>
      <c r="W23" s="8">
        <f t="shared" si="15"/>
        <v>0</v>
      </c>
      <c r="X23" s="8">
        <f t="shared" si="15"/>
        <v>0</v>
      </c>
      <c r="Y23" s="8">
        <f t="shared" si="15"/>
        <v>0</v>
      </c>
      <c r="Z23" s="8">
        <f t="shared" si="15"/>
        <v>0</v>
      </c>
      <c r="AA23" s="8">
        <f t="shared" si="15"/>
        <v>0</v>
      </c>
      <c r="AB23" s="8">
        <f t="shared" si="15"/>
        <v>0</v>
      </c>
      <c r="AC23" s="8">
        <f t="shared" si="15"/>
        <v>0</v>
      </c>
      <c r="AD23" s="8">
        <f t="shared" si="15"/>
        <v>0</v>
      </c>
      <c r="AE23" s="8">
        <f t="shared" si="15"/>
        <v>0</v>
      </c>
      <c r="AF23" s="8">
        <f t="shared" si="15"/>
        <v>0</v>
      </c>
      <c r="AG23" s="8">
        <f t="shared" si="15"/>
        <v>0</v>
      </c>
      <c r="AH23" s="8"/>
      <c r="AI23" s="8">
        <f t="shared" ref="AI23:AW23" si="16">SUM(AI16:AI22)</f>
        <v>0</v>
      </c>
      <c r="AJ23" s="8">
        <f t="shared" si="16"/>
        <v>0</v>
      </c>
      <c r="AK23" s="8">
        <f t="shared" si="16"/>
        <v>0</v>
      </c>
      <c r="AL23" s="8">
        <f t="shared" si="16"/>
        <v>0</v>
      </c>
      <c r="AM23" s="8">
        <f t="shared" si="16"/>
        <v>0</v>
      </c>
      <c r="AN23" s="8">
        <f t="shared" si="16"/>
        <v>0</v>
      </c>
      <c r="AO23" s="8">
        <f t="shared" si="16"/>
        <v>0</v>
      </c>
      <c r="AP23" s="8">
        <f t="shared" si="16"/>
        <v>0</v>
      </c>
      <c r="AQ23" s="8">
        <f t="shared" si="16"/>
        <v>0</v>
      </c>
      <c r="AR23" s="8">
        <f t="shared" si="16"/>
        <v>0</v>
      </c>
      <c r="AS23" s="8">
        <f t="shared" si="16"/>
        <v>0</v>
      </c>
      <c r="AT23" s="8">
        <f t="shared" si="16"/>
        <v>0</v>
      </c>
      <c r="AU23" s="8">
        <f t="shared" si="16"/>
        <v>0</v>
      </c>
      <c r="AV23" s="8">
        <f t="shared" si="16"/>
        <v>0</v>
      </c>
      <c r="AW23" s="8">
        <f t="shared" si="16"/>
        <v>0</v>
      </c>
      <c r="AX23" s="8">
        <f>SUM(AX16:AX22)</f>
        <v>0</v>
      </c>
      <c r="AY23" s="32"/>
    </row>
    <row r="24" spans="1:51" x14ac:dyDescent="0.2">
      <c r="A24" s="2"/>
      <c r="B24" s="24" t="s">
        <v>29</v>
      </c>
      <c r="C24" s="3">
        <v>3</v>
      </c>
      <c r="D24" s="3">
        <v>20</v>
      </c>
      <c r="E24" s="3"/>
      <c r="F24" s="3"/>
      <c r="G24" s="3"/>
      <c r="H24" s="3"/>
      <c r="I24" s="3">
        <v>20</v>
      </c>
      <c r="J24" s="3">
        <v>20</v>
      </c>
      <c r="K24" s="3"/>
      <c r="L24" s="3"/>
      <c r="M24" s="3"/>
      <c r="N24" s="3">
        <v>6</v>
      </c>
      <c r="O24" s="3"/>
      <c r="P24" s="3">
        <v>10</v>
      </c>
      <c r="Q24" s="3"/>
      <c r="R24" s="3"/>
      <c r="S24" s="3">
        <v>4</v>
      </c>
      <c r="T24" s="3"/>
      <c r="U24" s="3"/>
      <c r="V24" s="3"/>
      <c r="W24" s="3"/>
      <c r="X24" s="3"/>
      <c r="Y24" s="3"/>
      <c r="Z24" s="3"/>
      <c r="AA24" s="3">
        <v>3.6</v>
      </c>
      <c r="AB24" s="3"/>
      <c r="AC24" s="3"/>
      <c r="AD24" s="3"/>
      <c r="AE24" s="3"/>
      <c r="AF24" s="3">
        <v>49</v>
      </c>
      <c r="AG24" s="3"/>
      <c r="AH24" s="8"/>
      <c r="AI24" s="1">
        <v>20</v>
      </c>
      <c r="AY24" s="29"/>
    </row>
    <row r="25" spans="1:51" ht="13.5" thickBot="1" x14ac:dyDescent="0.25">
      <c r="A25" s="20"/>
      <c r="B25" s="26" t="s">
        <v>30</v>
      </c>
      <c r="C25" s="15">
        <f>C23-C24</f>
        <v>-3</v>
      </c>
      <c r="D25" s="15">
        <f>D23-D24</f>
        <v>-20</v>
      </c>
      <c r="E25" s="15"/>
      <c r="F25" s="15"/>
      <c r="G25" s="15"/>
      <c r="H25" s="15"/>
      <c r="I25" s="15">
        <f>I23-I24</f>
        <v>-20</v>
      </c>
      <c r="J25" s="16">
        <f>J23-J24</f>
        <v>-20</v>
      </c>
      <c r="K25" s="15"/>
      <c r="L25" s="15"/>
      <c r="M25" s="15"/>
      <c r="N25" s="15">
        <f>N23-N24</f>
        <v>-6</v>
      </c>
      <c r="O25" s="15"/>
      <c r="P25" s="15">
        <f>P23-P24</f>
        <v>-10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>
        <f>AA23-AA24</f>
        <v>-3.6</v>
      </c>
      <c r="AB25" s="15"/>
      <c r="AC25" s="15"/>
      <c r="AD25" s="15"/>
      <c r="AE25" s="15"/>
      <c r="AF25" s="15">
        <f>AF23-AF24</f>
        <v>-49</v>
      </c>
      <c r="AG25" s="15"/>
      <c r="AH25" s="17"/>
      <c r="AI25" s="15">
        <f t="shared" ref="AI25:AI32" si="17">D25</f>
        <v>-20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30"/>
    </row>
    <row r="26" spans="1:51" x14ac:dyDescent="0.2">
      <c r="A26" s="2" t="s">
        <v>22</v>
      </c>
      <c r="B26" s="27">
        <f>B22+1</f>
        <v>38852</v>
      </c>
      <c r="C26" s="13"/>
      <c r="D26" s="13"/>
      <c r="E26" s="13"/>
      <c r="F26" s="13"/>
      <c r="G26" s="13"/>
      <c r="H26" s="13"/>
      <c r="I26" s="3">
        <f t="shared" ref="I26:I32" si="18">H26+(G26*2)+(F26*3)+(E26*4)</f>
        <v>0</v>
      </c>
      <c r="J26" s="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G26" s="1">
        <f t="shared" ref="AG26:AG32" si="19">D26+J26+SUM(M26:AF26)</f>
        <v>0</v>
      </c>
      <c r="AH26" s="5"/>
      <c r="AI26" s="1">
        <f t="shared" si="17"/>
        <v>0</v>
      </c>
      <c r="AX26" s="13">
        <f t="shared" ref="AX26:AX32" si="20">AI26-SUM(AJ26:AW26)</f>
        <v>0</v>
      </c>
      <c r="AY26" s="29"/>
    </row>
    <row r="27" spans="1:51" x14ac:dyDescent="0.2">
      <c r="A27" s="2" t="s">
        <v>23</v>
      </c>
      <c r="B27" s="27">
        <f t="shared" ref="B27:B32" si="21">B26+1</f>
        <v>38853</v>
      </c>
      <c r="C27" s="13"/>
      <c r="D27" s="13"/>
      <c r="E27" s="13"/>
      <c r="F27" s="13"/>
      <c r="G27" s="13"/>
      <c r="H27" s="13"/>
      <c r="I27" s="3">
        <f t="shared" si="18"/>
        <v>0</v>
      </c>
      <c r="J27" s="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G27" s="1">
        <f t="shared" si="19"/>
        <v>0</v>
      </c>
      <c r="AH27" s="5"/>
      <c r="AI27" s="1">
        <f t="shared" si="17"/>
        <v>0</v>
      </c>
      <c r="AX27" s="13">
        <f t="shared" si="20"/>
        <v>0</v>
      </c>
      <c r="AY27" s="29"/>
    </row>
    <row r="28" spans="1:51" x14ac:dyDescent="0.2">
      <c r="A28" s="2" t="s">
        <v>24</v>
      </c>
      <c r="B28" s="27">
        <f t="shared" si="21"/>
        <v>38854</v>
      </c>
      <c r="C28" s="13"/>
      <c r="D28" s="13"/>
      <c r="E28" s="13"/>
      <c r="F28" s="13"/>
      <c r="G28" s="13"/>
      <c r="H28" s="13"/>
      <c r="I28" s="3">
        <f t="shared" si="18"/>
        <v>0</v>
      </c>
      <c r="J28" s="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G28" s="1">
        <f t="shared" si="19"/>
        <v>0</v>
      </c>
      <c r="AH28" s="5"/>
      <c r="AI28" s="1">
        <f t="shared" si="17"/>
        <v>0</v>
      </c>
      <c r="AX28" s="13">
        <f t="shared" si="20"/>
        <v>0</v>
      </c>
      <c r="AY28" s="29"/>
    </row>
    <row r="29" spans="1:51" x14ac:dyDescent="0.2">
      <c r="A29" s="2" t="s">
        <v>25</v>
      </c>
      <c r="B29" s="27">
        <f t="shared" si="21"/>
        <v>38855</v>
      </c>
      <c r="C29" s="13"/>
      <c r="D29" s="13"/>
      <c r="E29" s="13"/>
      <c r="F29" s="13"/>
      <c r="G29" s="13"/>
      <c r="H29" s="13"/>
      <c r="I29" s="3">
        <f t="shared" si="18"/>
        <v>0</v>
      </c>
      <c r="J29" s="3"/>
      <c r="K29" s="13"/>
      <c r="L29" s="13"/>
      <c r="M29" s="13"/>
      <c r="N29" s="13"/>
      <c r="O29" s="13"/>
      <c r="P29" s="13"/>
      <c r="Q29" s="21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G29" s="1">
        <f t="shared" si="19"/>
        <v>0</v>
      </c>
      <c r="AH29" s="5"/>
      <c r="AI29" s="1">
        <f t="shared" si="17"/>
        <v>0</v>
      </c>
      <c r="AX29" s="13">
        <f t="shared" si="20"/>
        <v>0</v>
      </c>
      <c r="AY29" s="29"/>
    </row>
    <row r="30" spans="1:51" x14ac:dyDescent="0.2">
      <c r="A30" s="2" t="s">
        <v>19</v>
      </c>
      <c r="B30" s="27">
        <f t="shared" si="21"/>
        <v>38856</v>
      </c>
      <c r="C30" s="13"/>
      <c r="D30" s="13"/>
      <c r="E30" s="13"/>
      <c r="F30" s="13"/>
      <c r="G30" s="13"/>
      <c r="H30" s="13"/>
      <c r="I30" s="3">
        <f t="shared" si="18"/>
        <v>0</v>
      </c>
      <c r="J30" s="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G30" s="1">
        <f t="shared" si="19"/>
        <v>0</v>
      </c>
      <c r="AH30" s="5"/>
      <c r="AI30" s="1">
        <f t="shared" si="17"/>
        <v>0</v>
      </c>
      <c r="AX30" s="13">
        <f t="shared" si="20"/>
        <v>0</v>
      </c>
      <c r="AY30" s="29"/>
    </row>
    <row r="31" spans="1:51" x14ac:dyDescent="0.2">
      <c r="A31" s="2" t="s">
        <v>20</v>
      </c>
      <c r="B31" s="27">
        <f t="shared" si="21"/>
        <v>38857</v>
      </c>
      <c r="C31" s="13"/>
      <c r="D31" s="13"/>
      <c r="E31" s="13"/>
      <c r="F31" s="13"/>
      <c r="G31" s="13"/>
      <c r="H31" s="13"/>
      <c r="I31" s="3">
        <f t="shared" si="18"/>
        <v>0</v>
      </c>
      <c r="J31" s="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G31" s="1">
        <f t="shared" si="19"/>
        <v>0</v>
      </c>
      <c r="AH31" s="5"/>
      <c r="AI31" s="1">
        <f t="shared" si="17"/>
        <v>0</v>
      </c>
      <c r="AX31" s="13">
        <f t="shared" si="20"/>
        <v>0</v>
      </c>
      <c r="AY31" s="29"/>
    </row>
    <row r="32" spans="1:51" x14ac:dyDescent="0.2">
      <c r="A32" s="2" t="s">
        <v>21</v>
      </c>
      <c r="B32" s="27">
        <f t="shared" si="21"/>
        <v>38858</v>
      </c>
      <c r="C32" s="13"/>
      <c r="D32" s="13"/>
      <c r="E32" s="13"/>
      <c r="F32" s="13"/>
      <c r="G32" s="13"/>
      <c r="H32" s="13"/>
      <c r="I32" s="3">
        <f t="shared" si="18"/>
        <v>0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G32" s="1">
        <f t="shared" si="19"/>
        <v>0</v>
      </c>
      <c r="AH32" s="5"/>
      <c r="AI32" s="1">
        <f t="shared" si="17"/>
        <v>0</v>
      </c>
      <c r="AX32" s="13">
        <f t="shared" si="20"/>
        <v>0</v>
      </c>
      <c r="AY32" s="29"/>
    </row>
    <row r="33" spans="1:51" x14ac:dyDescent="0.2">
      <c r="A33" s="4"/>
      <c r="B33" s="25" t="s">
        <v>28</v>
      </c>
      <c r="C33" s="8">
        <f t="shared" ref="C33:U33" si="22">SUM(C26:C32)</f>
        <v>0</v>
      </c>
      <c r="D33" s="8">
        <f t="shared" si="22"/>
        <v>0</v>
      </c>
      <c r="E33" s="8">
        <f t="shared" si="22"/>
        <v>0</v>
      </c>
      <c r="F33" s="8">
        <f t="shared" si="22"/>
        <v>0</v>
      </c>
      <c r="G33" s="8">
        <f t="shared" si="22"/>
        <v>0</v>
      </c>
      <c r="H33" s="8">
        <f t="shared" si="22"/>
        <v>0</v>
      </c>
      <c r="I33" s="8">
        <f t="shared" si="22"/>
        <v>0</v>
      </c>
      <c r="J33" s="8">
        <f t="shared" si="22"/>
        <v>0</v>
      </c>
      <c r="K33" s="8">
        <f t="shared" si="22"/>
        <v>0</v>
      </c>
      <c r="L33" s="8">
        <f t="shared" si="22"/>
        <v>0</v>
      </c>
      <c r="M33" s="8">
        <f t="shared" si="22"/>
        <v>0</v>
      </c>
      <c r="N33" s="8">
        <f t="shared" si="22"/>
        <v>0</v>
      </c>
      <c r="O33" s="8">
        <f t="shared" si="22"/>
        <v>0</v>
      </c>
      <c r="P33" s="8">
        <f t="shared" si="22"/>
        <v>0</v>
      </c>
      <c r="Q33" s="8">
        <f t="shared" si="22"/>
        <v>0</v>
      </c>
      <c r="R33" s="8">
        <f t="shared" si="22"/>
        <v>0</v>
      </c>
      <c r="S33" s="8">
        <f t="shared" si="22"/>
        <v>0</v>
      </c>
      <c r="T33" s="8">
        <f t="shared" si="22"/>
        <v>0</v>
      </c>
      <c r="U33" s="8">
        <f t="shared" si="22"/>
        <v>0</v>
      </c>
      <c r="V33" s="8"/>
      <c r="W33" s="8">
        <f t="shared" ref="W33:AG33" si="23">SUM(W26:W32)</f>
        <v>0</v>
      </c>
      <c r="X33" s="8">
        <f t="shared" si="23"/>
        <v>0</v>
      </c>
      <c r="Y33" s="8">
        <f t="shared" si="23"/>
        <v>0</v>
      </c>
      <c r="Z33" s="8">
        <f t="shared" si="23"/>
        <v>0</v>
      </c>
      <c r="AA33" s="8">
        <f t="shared" si="23"/>
        <v>0</v>
      </c>
      <c r="AB33" s="8">
        <f t="shared" si="23"/>
        <v>0</v>
      </c>
      <c r="AC33" s="8">
        <f t="shared" si="23"/>
        <v>0</v>
      </c>
      <c r="AD33" s="8">
        <f t="shared" si="23"/>
        <v>0</v>
      </c>
      <c r="AE33" s="8">
        <f t="shared" si="23"/>
        <v>0</v>
      </c>
      <c r="AF33" s="8">
        <f t="shared" si="23"/>
        <v>0</v>
      </c>
      <c r="AG33" s="8">
        <f t="shared" si="23"/>
        <v>0</v>
      </c>
      <c r="AH33" s="8"/>
      <c r="AI33" s="8">
        <f t="shared" ref="AI33:AX33" si="24">SUM(AI26:AI32)</f>
        <v>0</v>
      </c>
      <c r="AJ33" s="8">
        <f t="shared" si="24"/>
        <v>0</v>
      </c>
      <c r="AK33" s="8">
        <f t="shared" si="24"/>
        <v>0</v>
      </c>
      <c r="AL33" s="8">
        <f t="shared" si="24"/>
        <v>0</v>
      </c>
      <c r="AM33" s="8">
        <f t="shared" si="24"/>
        <v>0</v>
      </c>
      <c r="AN33" s="8">
        <f t="shared" si="24"/>
        <v>0</v>
      </c>
      <c r="AO33" s="8">
        <f t="shared" si="24"/>
        <v>0</v>
      </c>
      <c r="AP33" s="8">
        <f t="shared" si="24"/>
        <v>0</v>
      </c>
      <c r="AQ33" s="8">
        <f t="shared" si="24"/>
        <v>0</v>
      </c>
      <c r="AR33" s="8">
        <f t="shared" si="24"/>
        <v>0</v>
      </c>
      <c r="AS33" s="8">
        <f t="shared" si="24"/>
        <v>0</v>
      </c>
      <c r="AT33" s="8">
        <f t="shared" si="24"/>
        <v>0</v>
      </c>
      <c r="AU33" s="8">
        <f t="shared" si="24"/>
        <v>0</v>
      </c>
      <c r="AV33" s="8">
        <f t="shared" si="24"/>
        <v>0</v>
      </c>
      <c r="AW33" s="8">
        <f t="shared" si="24"/>
        <v>0</v>
      </c>
      <c r="AX33" s="8">
        <f t="shared" si="24"/>
        <v>0</v>
      </c>
      <c r="AY33" s="32"/>
    </row>
    <row r="34" spans="1:51" x14ac:dyDescent="0.2">
      <c r="A34" s="2"/>
      <c r="B34" s="24" t="s">
        <v>29</v>
      </c>
      <c r="C34" s="3">
        <v>3</v>
      </c>
      <c r="D34" s="3">
        <v>20</v>
      </c>
      <c r="E34" s="3"/>
      <c r="F34" s="3"/>
      <c r="G34" s="3"/>
      <c r="H34" s="3"/>
      <c r="I34" s="3">
        <v>20</v>
      </c>
      <c r="J34" s="3">
        <v>20</v>
      </c>
      <c r="K34" s="3"/>
      <c r="L34" s="3"/>
      <c r="M34" s="3"/>
      <c r="N34" s="3">
        <v>6</v>
      </c>
      <c r="O34" s="3"/>
      <c r="P34" s="3">
        <v>10</v>
      </c>
      <c r="Q34" s="3"/>
      <c r="R34" s="3"/>
      <c r="S34" s="3">
        <v>4</v>
      </c>
      <c r="T34" s="3"/>
      <c r="U34" s="3"/>
      <c r="V34" s="3"/>
      <c r="W34" s="3"/>
      <c r="X34" s="3"/>
      <c r="Y34" s="3"/>
      <c r="Z34" s="3"/>
      <c r="AA34" s="3">
        <v>3.6</v>
      </c>
      <c r="AB34" s="3"/>
      <c r="AC34" s="3"/>
      <c r="AD34" s="3"/>
      <c r="AE34" s="3"/>
      <c r="AF34" s="3">
        <v>49</v>
      </c>
      <c r="AG34" s="3"/>
      <c r="AH34" s="8"/>
      <c r="AI34" s="1">
        <f t="shared" ref="AI34:AI42" si="25">D34</f>
        <v>20</v>
      </c>
      <c r="AY34" s="29"/>
    </row>
    <row r="35" spans="1:51" ht="13.5" thickBot="1" x14ac:dyDescent="0.25">
      <c r="A35" s="20"/>
      <c r="B35" s="26" t="s">
        <v>30</v>
      </c>
      <c r="C35" s="15">
        <f>C33-C34</f>
        <v>-3</v>
      </c>
      <c r="D35" s="15">
        <f>D33-D34</f>
        <v>-20</v>
      </c>
      <c r="E35" s="15"/>
      <c r="F35" s="15"/>
      <c r="G35" s="15"/>
      <c r="H35" s="15"/>
      <c r="I35" s="15">
        <f>I33-I34</f>
        <v>-20</v>
      </c>
      <c r="J35" s="16">
        <f>J33-J34</f>
        <v>-20</v>
      </c>
      <c r="K35" s="15"/>
      <c r="L35" s="15"/>
      <c r="M35" s="15"/>
      <c r="N35" s="15">
        <f>N33-N34</f>
        <v>-6</v>
      </c>
      <c r="O35" s="15"/>
      <c r="P35" s="15">
        <f>P33-P34</f>
        <v>-10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>
        <f>AA33-AA34</f>
        <v>-3.6</v>
      </c>
      <c r="AB35" s="15"/>
      <c r="AC35" s="15"/>
      <c r="AD35" s="15"/>
      <c r="AE35" s="15"/>
      <c r="AF35" s="15">
        <f>AF33-AF34</f>
        <v>-49</v>
      </c>
      <c r="AG35" s="15"/>
      <c r="AH35" s="17"/>
      <c r="AI35" s="15">
        <f t="shared" si="25"/>
        <v>-20</v>
      </c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30"/>
    </row>
    <row r="36" spans="1:51" x14ac:dyDescent="0.2">
      <c r="A36" s="2" t="s">
        <v>22</v>
      </c>
      <c r="B36" s="27">
        <f>B32+1</f>
        <v>38859</v>
      </c>
      <c r="C36" s="13"/>
      <c r="D36" s="13"/>
      <c r="E36" s="13"/>
      <c r="F36" s="13"/>
      <c r="G36" s="13"/>
      <c r="H36" s="13"/>
      <c r="I36" s="3">
        <f t="shared" ref="I36:I42" si="26">H36+(G36*2)+(F36*3)+(E36*4)</f>
        <v>0</v>
      </c>
      <c r="J36" s="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G36" s="1">
        <f t="shared" ref="AG36:AG42" si="27">D36+J36+SUM(M36:AF36)</f>
        <v>0</v>
      </c>
      <c r="AH36" s="5"/>
      <c r="AI36" s="1">
        <f t="shared" si="25"/>
        <v>0</v>
      </c>
      <c r="AX36" s="13">
        <f t="shared" ref="AX36:AX42" si="28">AI36-SUM(AJ36:AW36)</f>
        <v>0</v>
      </c>
      <c r="AY36" s="29"/>
    </row>
    <row r="37" spans="1:51" x14ac:dyDescent="0.2">
      <c r="A37" s="2" t="s">
        <v>23</v>
      </c>
      <c r="B37" s="27">
        <f t="shared" ref="B37:B42" si="29">B36+1</f>
        <v>38860</v>
      </c>
      <c r="C37" s="13"/>
      <c r="D37" s="13"/>
      <c r="E37" s="13"/>
      <c r="F37" s="13"/>
      <c r="G37" s="13"/>
      <c r="H37" s="13"/>
      <c r="I37" s="3">
        <f t="shared" si="26"/>
        <v>0</v>
      </c>
      <c r="J37" s="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G37" s="1">
        <f t="shared" si="27"/>
        <v>0</v>
      </c>
      <c r="AH37" s="5"/>
      <c r="AI37" s="1">
        <f t="shared" si="25"/>
        <v>0</v>
      </c>
      <c r="AX37" s="13">
        <f t="shared" si="28"/>
        <v>0</v>
      </c>
      <c r="AY37" s="29"/>
    </row>
    <row r="38" spans="1:51" x14ac:dyDescent="0.2">
      <c r="A38" s="2" t="s">
        <v>24</v>
      </c>
      <c r="B38" s="27">
        <f t="shared" si="29"/>
        <v>38861</v>
      </c>
      <c r="C38" s="13"/>
      <c r="D38" s="13"/>
      <c r="E38" s="13"/>
      <c r="F38" s="13"/>
      <c r="G38" s="13"/>
      <c r="H38" s="13"/>
      <c r="I38" s="3">
        <f t="shared" si="26"/>
        <v>0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G38" s="1">
        <f t="shared" si="27"/>
        <v>0</v>
      </c>
      <c r="AH38" s="5"/>
      <c r="AI38" s="1">
        <f t="shared" si="25"/>
        <v>0</v>
      </c>
      <c r="AX38" s="13">
        <f t="shared" si="28"/>
        <v>0</v>
      </c>
      <c r="AY38" s="29"/>
    </row>
    <row r="39" spans="1:51" x14ac:dyDescent="0.2">
      <c r="A39" s="2" t="s">
        <v>25</v>
      </c>
      <c r="B39" s="27">
        <f t="shared" si="29"/>
        <v>38862</v>
      </c>
      <c r="C39" s="13"/>
      <c r="D39" s="13"/>
      <c r="E39" s="13"/>
      <c r="F39" s="13"/>
      <c r="G39" s="13"/>
      <c r="H39" s="13"/>
      <c r="I39" s="3">
        <f t="shared" si="26"/>
        <v>0</v>
      </c>
      <c r="J39" s="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G39" s="1">
        <f t="shared" si="27"/>
        <v>0</v>
      </c>
      <c r="AH39" s="5"/>
      <c r="AI39" s="1">
        <f t="shared" si="25"/>
        <v>0</v>
      </c>
      <c r="AX39" s="13">
        <f t="shared" si="28"/>
        <v>0</v>
      </c>
      <c r="AY39" s="29"/>
    </row>
    <row r="40" spans="1:51" x14ac:dyDescent="0.2">
      <c r="A40" s="2" t="s">
        <v>19</v>
      </c>
      <c r="B40" s="27">
        <f t="shared" si="29"/>
        <v>38863</v>
      </c>
      <c r="C40" s="13"/>
      <c r="D40" s="13"/>
      <c r="E40" s="13"/>
      <c r="F40" s="13"/>
      <c r="G40" s="13"/>
      <c r="H40" s="13"/>
      <c r="I40" s="3">
        <f t="shared" si="26"/>
        <v>0</v>
      </c>
      <c r="J40" s="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G40" s="1">
        <f t="shared" si="27"/>
        <v>0</v>
      </c>
      <c r="AH40" s="5"/>
      <c r="AI40" s="1">
        <f t="shared" si="25"/>
        <v>0</v>
      </c>
      <c r="AX40" s="13">
        <f t="shared" si="28"/>
        <v>0</v>
      </c>
      <c r="AY40" s="29"/>
    </row>
    <row r="41" spans="1:51" x14ac:dyDescent="0.2">
      <c r="A41" s="2" t="s">
        <v>20</v>
      </c>
      <c r="B41" s="27">
        <f t="shared" si="29"/>
        <v>38864</v>
      </c>
      <c r="C41" s="13"/>
      <c r="D41" s="13"/>
      <c r="E41" s="13"/>
      <c r="F41" s="13"/>
      <c r="G41" s="13"/>
      <c r="H41" s="13"/>
      <c r="I41" s="3">
        <f t="shared" si="26"/>
        <v>0</v>
      </c>
      <c r="J41" s="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G41" s="1">
        <f t="shared" si="27"/>
        <v>0</v>
      </c>
      <c r="AH41" s="5"/>
      <c r="AI41" s="1">
        <f t="shared" si="25"/>
        <v>0</v>
      </c>
      <c r="AX41" s="13">
        <f t="shared" si="28"/>
        <v>0</v>
      </c>
      <c r="AY41" s="29"/>
    </row>
    <row r="42" spans="1:51" x14ac:dyDescent="0.2">
      <c r="A42" s="2" t="s">
        <v>21</v>
      </c>
      <c r="B42" s="27">
        <f t="shared" si="29"/>
        <v>38865</v>
      </c>
      <c r="C42" s="13"/>
      <c r="D42" s="13"/>
      <c r="E42" s="13"/>
      <c r="F42" s="13"/>
      <c r="G42" s="13"/>
      <c r="H42" s="13"/>
      <c r="I42" s="3">
        <f t="shared" si="26"/>
        <v>0</v>
      </c>
      <c r="J42" s="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G42" s="1">
        <f t="shared" si="27"/>
        <v>0</v>
      </c>
      <c r="AH42" s="5"/>
      <c r="AI42" s="1">
        <f t="shared" si="25"/>
        <v>0</v>
      </c>
      <c r="AX42" s="13">
        <f t="shared" si="28"/>
        <v>0</v>
      </c>
      <c r="AY42" s="29"/>
    </row>
    <row r="43" spans="1:51" x14ac:dyDescent="0.2">
      <c r="A43" s="4"/>
      <c r="B43" s="25" t="s">
        <v>28</v>
      </c>
      <c r="C43" s="8">
        <f t="shared" ref="C43:U43" si="30">SUM(C36:C42)</f>
        <v>0</v>
      </c>
      <c r="D43" s="8">
        <f t="shared" si="30"/>
        <v>0</v>
      </c>
      <c r="E43" s="8">
        <f t="shared" si="30"/>
        <v>0</v>
      </c>
      <c r="F43" s="8">
        <f t="shared" si="30"/>
        <v>0</v>
      </c>
      <c r="G43" s="8">
        <f t="shared" si="30"/>
        <v>0</v>
      </c>
      <c r="H43" s="8">
        <f t="shared" si="30"/>
        <v>0</v>
      </c>
      <c r="I43" s="8">
        <f t="shared" si="30"/>
        <v>0</v>
      </c>
      <c r="J43" s="8">
        <f t="shared" si="30"/>
        <v>0</v>
      </c>
      <c r="K43" s="8">
        <f t="shared" si="30"/>
        <v>0</v>
      </c>
      <c r="L43" s="8">
        <f t="shared" si="30"/>
        <v>0</v>
      </c>
      <c r="M43" s="8">
        <f t="shared" si="30"/>
        <v>0</v>
      </c>
      <c r="N43" s="8">
        <f t="shared" si="30"/>
        <v>0</v>
      </c>
      <c r="O43" s="8">
        <f t="shared" si="30"/>
        <v>0</v>
      </c>
      <c r="P43" s="8">
        <f t="shared" si="30"/>
        <v>0</v>
      </c>
      <c r="Q43" s="8">
        <f t="shared" si="30"/>
        <v>0</v>
      </c>
      <c r="R43" s="8">
        <f t="shared" si="30"/>
        <v>0</v>
      </c>
      <c r="S43" s="8">
        <f t="shared" si="30"/>
        <v>0</v>
      </c>
      <c r="T43" s="8">
        <f t="shared" si="30"/>
        <v>0</v>
      </c>
      <c r="U43" s="8">
        <f t="shared" si="30"/>
        <v>0</v>
      </c>
      <c r="V43" s="8"/>
      <c r="W43" s="8">
        <f t="shared" ref="W43:AG43" si="31">SUM(W36:W42)</f>
        <v>0</v>
      </c>
      <c r="X43" s="8">
        <f t="shared" si="31"/>
        <v>0</v>
      </c>
      <c r="Y43" s="8">
        <f t="shared" si="31"/>
        <v>0</v>
      </c>
      <c r="Z43" s="8">
        <f t="shared" si="31"/>
        <v>0</v>
      </c>
      <c r="AA43" s="8">
        <f t="shared" si="31"/>
        <v>0</v>
      </c>
      <c r="AB43" s="8">
        <f t="shared" si="31"/>
        <v>0</v>
      </c>
      <c r="AC43" s="8">
        <f t="shared" si="31"/>
        <v>0</v>
      </c>
      <c r="AD43" s="8">
        <f t="shared" si="31"/>
        <v>0</v>
      </c>
      <c r="AE43" s="8">
        <f t="shared" si="31"/>
        <v>0</v>
      </c>
      <c r="AF43" s="8">
        <f t="shared" si="31"/>
        <v>0</v>
      </c>
      <c r="AG43" s="8">
        <f t="shared" si="31"/>
        <v>0</v>
      </c>
      <c r="AH43" s="8"/>
      <c r="AI43" s="8">
        <f t="shared" ref="AI43:AX43" si="32">SUM(AI36:AI42)</f>
        <v>0</v>
      </c>
      <c r="AJ43" s="8">
        <f t="shared" si="32"/>
        <v>0</v>
      </c>
      <c r="AK43" s="8">
        <f t="shared" si="32"/>
        <v>0</v>
      </c>
      <c r="AL43" s="8">
        <f t="shared" si="32"/>
        <v>0</v>
      </c>
      <c r="AM43" s="8">
        <f t="shared" si="32"/>
        <v>0</v>
      </c>
      <c r="AN43" s="8">
        <f t="shared" si="32"/>
        <v>0</v>
      </c>
      <c r="AO43" s="8">
        <f t="shared" si="32"/>
        <v>0</v>
      </c>
      <c r="AP43" s="8">
        <f t="shared" si="32"/>
        <v>0</v>
      </c>
      <c r="AQ43" s="8">
        <f t="shared" si="32"/>
        <v>0</v>
      </c>
      <c r="AR43" s="8">
        <f t="shared" si="32"/>
        <v>0</v>
      </c>
      <c r="AS43" s="8">
        <f t="shared" si="32"/>
        <v>0</v>
      </c>
      <c r="AT43" s="8">
        <f t="shared" si="32"/>
        <v>0</v>
      </c>
      <c r="AU43" s="8">
        <f t="shared" si="32"/>
        <v>0</v>
      </c>
      <c r="AV43" s="8">
        <f t="shared" si="32"/>
        <v>0</v>
      </c>
      <c r="AW43" s="8">
        <f t="shared" si="32"/>
        <v>0</v>
      </c>
      <c r="AX43" s="8">
        <f t="shared" si="32"/>
        <v>0</v>
      </c>
      <c r="AY43" s="32"/>
    </row>
    <row r="44" spans="1:51" x14ac:dyDescent="0.2">
      <c r="A44" s="2"/>
      <c r="B44" s="24" t="s">
        <v>29</v>
      </c>
      <c r="C44" s="3">
        <v>3</v>
      </c>
      <c r="D44" s="3">
        <v>20</v>
      </c>
      <c r="E44" s="3"/>
      <c r="F44" s="3"/>
      <c r="G44" s="3"/>
      <c r="H44" s="3"/>
      <c r="I44" s="3">
        <v>20</v>
      </c>
      <c r="J44" s="3">
        <v>20</v>
      </c>
      <c r="K44" s="3"/>
      <c r="L44" s="3"/>
      <c r="M44" s="3"/>
      <c r="N44" s="3">
        <v>6</v>
      </c>
      <c r="O44" s="3"/>
      <c r="P44" s="3">
        <v>10</v>
      </c>
      <c r="Q44" s="3"/>
      <c r="R44" s="3"/>
      <c r="S44" s="3">
        <v>4</v>
      </c>
      <c r="T44" s="3"/>
      <c r="U44" s="3"/>
      <c r="V44" s="3"/>
      <c r="W44" s="3"/>
      <c r="X44" s="3"/>
      <c r="Y44" s="3"/>
      <c r="Z44" s="3"/>
      <c r="AA44" s="3">
        <v>3.6</v>
      </c>
      <c r="AB44" s="3"/>
      <c r="AC44" s="3"/>
      <c r="AD44" s="3"/>
      <c r="AE44" s="3"/>
      <c r="AF44" s="3">
        <v>49</v>
      </c>
      <c r="AG44" s="3"/>
      <c r="AH44" s="8"/>
      <c r="AI44" s="1">
        <f t="shared" ref="AI44:AI52" si="33">D44</f>
        <v>20</v>
      </c>
      <c r="AY44" s="29"/>
    </row>
    <row r="45" spans="1:51" ht="13.5" thickBot="1" x14ac:dyDescent="0.25">
      <c r="A45" s="20"/>
      <c r="B45" s="26" t="s">
        <v>30</v>
      </c>
      <c r="C45" s="15">
        <f>C43-C44</f>
        <v>-3</v>
      </c>
      <c r="D45" s="15">
        <f>D43-D44</f>
        <v>-20</v>
      </c>
      <c r="E45" s="15"/>
      <c r="F45" s="15"/>
      <c r="G45" s="15"/>
      <c r="H45" s="15"/>
      <c r="I45" s="15">
        <f>I43-I44</f>
        <v>-20</v>
      </c>
      <c r="J45" s="16">
        <f>J43-J44</f>
        <v>-20</v>
      </c>
      <c r="K45" s="15"/>
      <c r="L45" s="15"/>
      <c r="M45" s="15"/>
      <c r="N45" s="15">
        <f>N43-N44</f>
        <v>-6</v>
      </c>
      <c r="O45" s="15"/>
      <c r="P45" s="15">
        <f>P43-P44</f>
        <v>-10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>
        <f>AA43-AA44</f>
        <v>-3.6</v>
      </c>
      <c r="AB45" s="15"/>
      <c r="AC45" s="15"/>
      <c r="AD45" s="15"/>
      <c r="AE45" s="15"/>
      <c r="AF45" s="15">
        <f>AF43-AF44</f>
        <v>-49</v>
      </c>
      <c r="AG45" s="15"/>
      <c r="AH45" s="17"/>
      <c r="AI45" s="15">
        <f t="shared" si="33"/>
        <v>-20</v>
      </c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30"/>
    </row>
    <row r="46" spans="1:51" x14ac:dyDescent="0.2">
      <c r="A46" s="2" t="s">
        <v>22</v>
      </c>
      <c r="B46" s="27">
        <f>B42+1</f>
        <v>38866</v>
      </c>
      <c r="C46" s="13"/>
      <c r="D46" s="13"/>
      <c r="E46" s="13"/>
      <c r="F46" s="13"/>
      <c r="G46" s="13"/>
      <c r="H46" s="13"/>
      <c r="I46" s="3">
        <f t="shared" ref="I46:I52" si="34">H46+(G46*2)+(F46*3)+(E46*4)</f>
        <v>0</v>
      </c>
      <c r="J46" s="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G46" s="1">
        <f t="shared" ref="AG46:AG52" si="35">D46+J46+SUM(M46:AF46)</f>
        <v>0</v>
      </c>
      <c r="AH46" s="5"/>
      <c r="AI46" s="1">
        <f t="shared" si="33"/>
        <v>0</v>
      </c>
      <c r="AX46" s="13">
        <f t="shared" ref="AX46:AX52" si="36">AI46-SUM(AJ46:AW46)</f>
        <v>0</v>
      </c>
      <c r="AY46" s="29"/>
    </row>
    <row r="47" spans="1:51" x14ac:dyDescent="0.2">
      <c r="A47" s="2" t="s">
        <v>23</v>
      </c>
      <c r="B47" s="27">
        <f t="shared" ref="B47:B52" si="37">B46+1</f>
        <v>38867</v>
      </c>
      <c r="C47" s="13"/>
      <c r="D47" s="13"/>
      <c r="E47" s="13"/>
      <c r="F47" s="13"/>
      <c r="G47" s="13"/>
      <c r="H47" s="13"/>
      <c r="I47" s="3">
        <f t="shared" si="34"/>
        <v>0</v>
      </c>
      <c r="J47" s="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G47" s="1">
        <f t="shared" si="35"/>
        <v>0</v>
      </c>
      <c r="AH47" s="5"/>
      <c r="AI47" s="1">
        <f t="shared" si="33"/>
        <v>0</v>
      </c>
      <c r="AX47" s="13">
        <f t="shared" si="36"/>
        <v>0</v>
      </c>
      <c r="AY47" s="29"/>
    </row>
    <row r="48" spans="1:51" x14ac:dyDescent="0.2">
      <c r="A48" s="2" t="s">
        <v>24</v>
      </c>
      <c r="B48" s="27">
        <f t="shared" si="37"/>
        <v>38868</v>
      </c>
      <c r="C48" s="13"/>
      <c r="D48" s="13"/>
      <c r="E48" s="13"/>
      <c r="F48" s="13"/>
      <c r="G48" s="13"/>
      <c r="H48" s="13"/>
      <c r="I48" s="3">
        <f t="shared" si="34"/>
        <v>0</v>
      </c>
      <c r="J48" s="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G48" s="1">
        <f t="shared" si="35"/>
        <v>0</v>
      </c>
      <c r="AH48" s="5"/>
      <c r="AI48" s="1">
        <f t="shared" si="33"/>
        <v>0</v>
      </c>
      <c r="AX48" s="13">
        <f t="shared" si="36"/>
        <v>0</v>
      </c>
      <c r="AY48" s="29"/>
    </row>
    <row r="49" spans="1:51" x14ac:dyDescent="0.2">
      <c r="A49" s="2" t="s">
        <v>25</v>
      </c>
      <c r="B49" s="27">
        <f t="shared" si="37"/>
        <v>38869</v>
      </c>
      <c r="C49" s="13"/>
      <c r="D49" s="13"/>
      <c r="E49" s="13"/>
      <c r="F49" s="13"/>
      <c r="G49" s="13"/>
      <c r="H49" s="13"/>
      <c r="I49" s="3">
        <f t="shared" si="34"/>
        <v>0</v>
      </c>
      <c r="J49" s="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G49" s="1">
        <f t="shared" si="35"/>
        <v>0</v>
      </c>
      <c r="AH49" s="5"/>
      <c r="AI49" s="1">
        <f t="shared" si="33"/>
        <v>0</v>
      </c>
      <c r="AX49" s="13">
        <f t="shared" si="36"/>
        <v>0</v>
      </c>
      <c r="AY49" s="29"/>
    </row>
    <row r="50" spans="1:51" x14ac:dyDescent="0.2">
      <c r="A50" s="2" t="s">
        <v>19</v>
      </c>
      <c r="B50" s="27">
        <f t="shared" si="37"/>
        <v>38870</v>
      </c>
      <c r="C50" s="13"/>
      <c r="D50" s="13"/>
      <c r="E50" s="13"/>
      <c r="F50" s="13"/>
      <c r="G50" s="13"/>
      <c r="H50" s="13"/>
      <c r="I50" s="3">
        <f t="shared" si="34"/>
        <v>0</v>
      </c>
      <c r="J50" s="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G50" s="1">
        <f t="shared" si="35"/>
        <v>0</v>
      </c>
      <c r="AH50" s="5"/>
      <c r="AI50" s="1">
        <f t="shared" si="33"/>
        <v>0</v>
      </c>
      <c r="AX50" s="13">
        <f t="shared" si="36"/>
        <v>0</v>
      </c>
      <c r="AY50" s="29"/>
    </row>
    <row r="51" spans="1:51" x14ac:dyDescent="0.2">
      <c r="A51" s="2" t="s">
        <v>20</v>
      </c>
      <c r="B51" s="27">
        <f t="shared" si="37"/>
        <v>38871</v>
      </c>
      <c r="C51" s="13"/>
      <c r="D51" s="13"/>
      <c r="E51" s="13"/>
      <c r="F51" s="13"/>
      <c r="G51" s="13"/>
      <c r="H51" s="13"/>
      <c r="I51" s="3">
        <f t="shared" si="34"/>
        <v>0</v>
      </c>
      <c r="J51" s="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G51" s="1">
        <f t="shared" si="35"/>
        <v>0</v>
      </c>
      <c r="AH51" s="5"/>
      <c r="AI51" s="1">
        <f t="shared" si="33"/>
        <v>0</v>
      </c>
      <c r="AX51" s="13">
        <f t="shared" si="36"/>
        <v>0</v>
      </c>
      <c r="AY51" s="29"/>
    </row>
    <row r="52" spans="1:51" x14ac:dyDescent="0.2">
      <c r="A52" s="2" t="s">
        <v>21</v>
      </c>
      <c r="B52" s="27">
        <f t="shared" si="37"/>
        <v>38872</v>
      </c>
      <c r="C52" s="13"/>
      <c r="D52" s="13"/>
      <c r="E52" s="13"/>
      <c r="F52" s="13"/>
      <c r="G52" s="13"/>
      <c r="H52" s="13"/>
      <c r="I52" s="3">
        <f t="shared" si="34"/>
        <v>0</v>
      </c>
      <c r="J52" s="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G52" s="1">
        <f t="shared" si="35"/>
        <v>0</v>
      </c>
      <c r="AH52" s="5"/>
      <c r="AI52" s="1">
        <f t="shared" si="33"/>
        <v>0</v>
      </c>
      <c r="AX52" s="13">
        <f t="shared" si="36"/>
        <v>0</v>
      </c>
      <c r="AY52" s="29"/>
    </row>
    <row r="53" spans="1:51" x14ac:dyDescent="0.2">
      <c r="A53" s="4"/>
      <c r="B53" s="25" t="s">
        <v>28</v>
      </c>
      <c r="C53" s="8">
        <f t="shared" ref="C53:AH53" si="38">SUM(C46:C52)</f>
        <v>0</v>
      </c>
      <c r="D53" s="8">
        <f t="shared" si="38"/>
        <v>0</v>
      </c>
      <c r="E53" s="8">
        <f t="shared" si="38"/>
        <v>0</v>
      </c>
      <c r="F53" s="8">
        <f t="shared" si="38"/>
        <v>0</v>
      </c>
      <c r="G53" s="8">
        <f t="shared" si="38"/>
        <v>0</v>
      </c>
      <c r="H53" s="8">
        <f t="shared" si="38"/>
        <v>0</v>
      </c>
      <c r="I53" s="8">
        <f t="shared" si="38"/>
        <v>0</v>
      </c>
      <c r="J53" s="8">
        <f t="shared" si="38"/>
        <v>0</v>
      </c>
      <c r="K53" s="8">
        <f t="shared" si="38"/>
        <v>0</v>
      </c>
      <c r="L53" s="8">
        <f t="shared" si="38"/>
        <v>0</v>
      </c>
      <c r="M53" s="8">
        <f t="shared" si="38"/>
        <v>0</v>
      </c>
      <c r="N53" s="8">
        <f t="shared" si="38"/>
        <v>0</v>
      </c>
      <c r="O53" s="8">
        <f t="shared" si="38"/>
        <v>0</v>
      </c>
      <c r="P53" s="8">
        <f t="shared" si="38"/>
        <v>0</v>
      </c>
      <c r="Q53" s="8">
        <f t="shared" si="38"/>
        <v>0</v>
      </c>
      <c r="R53" s="8">
        <f t="shared" si="38"/>
        <v>0</v>
      </c>
      <c r="S53" s="8">
        <f t="shared" si="38"/>
        <v>0</v>
      </c>
      <c r="T53" s="8">
        <f t="shared" si="38"/>
        <v>0</v>
      </c>
      <c r="U53" s="8">
        <f t="shared" si="38"/>
        <v>0</v>
      </c>
      <c r="V53" s="8">
        <f t="shared" si="38"/>
        <v>0</v>
      </c>
      <c r="W53" s="8">
        <f t="shared" si="38"/>
        <v>0</v>
      </c>
      <c r="X53" s="8">
        <f t="shared" si="38"/>
        <v>0</v>
      </c>
      <c r="Y53" s="8">
        <f t="shared" si="38"/>
        <v>0</v>
      </c>
      <c r="Z53" s="8">
        <f t="shared" si="38"/>
        <v>0</v>
      </c>
      <c r="AA53" s="8">
        <f t="shared" si="38"/>
        <v>0</v>
      </c>
      <c r="AB53" s="8">
        <f t="shared" si="38"/>
        <v>0</v>
      </c>
      <c r="AC53" s="8">
        <f t="shared" si="38"/>
        <v>0</v>
      </c>
      <c r="AD53" s="8">
        <f t="shared" si="38"/>
        <v>0</v>
      </c>
      <c r="AE53" s="8">
        <f t="shared" si="38"/>
        <v>0</v>
      </c>
      <c r="AF53" s="8">
        <f t="shared" si="38"/>
        <v>0</v>
      </c>
      <c r="AG53" s="8">
        <f t="shared" si="38"/>
        <v>0</v>
      </c>
      <c r="AH53" s="8">
        <f t="shared" si="38"/>
        <v>0</v>
      </c>
      <c r="AI53" s="8">
        <f t="shared" ref="AI53:AX53" si="39">SUM(AI46:AI52)</f>
        <v>0</v>
      </c>
      <c r="AJ53" s="8">
        <f t="shared" si="39"/>
        <v>0</v>
      </c>
      <c r="AK53" s="8">
        <f t="shared" si="39"/>
        <v>0</v>
      </c>
      <c r="AL53" s="8">
        <f t="shared" si="39"/>
        <v>0</v>
      </c>
      <c r="AM53" s="8">
        <f t="shared" si="39"/>
        <v>0</v>
      </c>
      <c r="AN53" s="8">
        <f t="shared" si="39"/>
        <v>0</v>
      </c>
      <c r="AO53" s="8">
        <f t="shared" si="39"/>
        <v>0</v>
      </c>
      <c r="AP53" s="8">
        <f t="shared" si="39"/>
        <v>0</v>
      </c>
      <c r="AQ53" s="8">
        <f t="shared" si="39"/>
        <v>0</v>
      </c>
      <c r="AR53" s="8">
        <f t="shared" si="39"/>
        <v>0</v>
      </c>
      <c r="AS53" s="8">
        <f t="shared" si="39"/>
        <v>0</v>
      </c>
      <c r="AT53" s="8">
        <f t="shared" si="39"/>
        <v>0</v>
      </c>
      <c r="AU53" s="8">
        <f t="shared" si="39"/>
        <v>0</v>
      </c>
      <c r="AV53" s="8">
        <f t="shared" si="39"/>
        <v>0</v>
      </c>
      <c r="AW53" s="8">
        <f t="shared" si="39"/>
        <v>0</v>
      </c>
      <c r="AX53" s="8">
        <f t="shared" si="39"/>
        <v>0</v>
      </c>
      <c r="AY53" s="32"/>
    </row>
    <row r="54" spans="1:51" x14ac:dyDescent="0.2">
      <c r="A54" s="3"/>
      <c r="B54" s="28"/>
      <c r="C54" s="13"/>
      <c r="D54" s="13"/>
      <c r="E54" s="13"/>
      <c r="F54" s="13"/>
      <c r="G54" s="13"/>
      <c r="H54" s="13"/>
      <c r="I54" s="3"/>
      <c r="J54" s="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G54" s="1"/>
      <c r="AH54" s="5"/>
      <c r="AI54" s="1"/>
      <c r="AX54" s="13"/>
      <c r="AY54" s="29"/>
    </row>
    <row r="55" spans="1:51" x14ac:dyDescent="0.2">
      <c r="A55" t="s">
        <v>49</v>
      </c>
      <c r="C55" s="13">
        <f t="shared" ref="C55:U55" si="40">SUM(C6:C12)+SUM(C16:C22)+SUM(C26:C32) + SUM(C36:C42) + SUM(C46:C52)</f>
        <v>0</v>
      </c>
      <c r="D55" s="13">
        <f t="shared" si="40"/>
        <v>0</v>
      </c>
      <c r="E55" s="13">
        <f t="shared" si="40"/>
        <v>0</v>
      </c>
      <c r="F55" s="13">
        <f t="shared" si="40"/>
        <v>0</v>
      </c>
      <c r="G55" s="13">
        <f t="shared" si="40"/>
        <v>0</v>
      </c>
      <c r="H55" s="13">
        <f t="shared" si="40"/>
        <v>0</v>
      </c>
      <c r="I55" s="13">
        <f t="shared" si="40"/>
        <v>0</v>
      </c>
      <c r="J55" s="13">
        <f t="shared" si="40"/>
        <v>0</v>
      </c>
      <c r="K55" s="13">
        <f t="shared" si="40"/>
        <v>0</v>
      </c>
      <c r="L55" s="13">
        <f t="shared" si="40"/>
        <v>0</v>
      </c>
      <c r="M55" s="13">
        <f t="shared" si="40"/>
        <v>0</v>
      </c>
      <c r="N55" s="13">
        <f t="shared" si="40"/>
        <v>0</v>
      </c>
      <c r="O55" s="13">
        <f t="shared" si="40"/>
        <v>0</v>
      </c>
      <c r="P55" s="13">
        <f t="shared" si="40"/>
        <v>0</v>
      </c>
      <c r="Q55" s="13">
        <f t="shared" si="40"/>
        <v>0</v>
      </c>
      <c r="R55" s="13">
        <f t="shared" si="40"/>
        <v>0</v>
      </c>
      <c r="S55" s="13">
        <f t="shared" si="40"/>
        <v>0</v>
      </c>
      <c r="T55" s="13">
        <f t="shared" si="40"/>
        <v>0</v>
      </c>
      <c r="U55" s="13">
        <f t="shared" si="40"/>
        <v>0</v>
      </c>
      <c r="V55" s="13"/>
      <c r="W55" s="13">
        <f t="shared" ref="W55:AG55" si="41">SUM(W6:W12)+SUM(W16:W22)+SUM(W26:W32) + SUM(W36:W42) + SUM(W46:W52)</f>
        <v>0</v>
      </c>
      <c r="X55" s="13">
        <f t="shared" si="41"/>
        <v>0</v>
      </c>
      <c r="Y55" s="13">
        <f t="shared" si="41"/>
        <v>0</v>
      </c>
      <c r="Z55" s="13">
        <f t="shared" si="41"/>
        <v>0</v>
      </c>
      <c r="AA55" s="13">
        <f t="shared" si="41"/>
        <v>0</v>
      </c>
      <c r="AB55" s="13">
        <f t="shared" si="41"/>
        <v>0</v>
      </c>
      <c r="AC55" s="13">
        <f t="shared" si="41"/>
        <v>0</v>
      </c>
      <c r="AD55" s="13">
        <f t="shared" si="41"/>
        <v>0</v>
      </c>
      <c r="AE55" s="13">
        <f t="shared" si="41"/>
        <v>0</v>
      </c>
      <c r="AF55" s="13">
        <f t="shared" si="41"/>
        <v>0</v>
      </c>
      <c r="AG55" s="13">
        <f t="shared" si="41"/>
        <v>0</v>
      </c>
      <c r="AH55" s="5"/>
      <c r="AI55">
        <f t="shared" ref="AI55:AX55" si="42">SUM(AI6:AI12)+SUM(AI16:AI22)+SUM(AI26:AI32) + SUM(AI36:AI42) + SUM(AI46:AI52)</f>
        <v>0</v>
      </c>
      <c r="AJ55" s="31">
        <f t="shared" si="42"/>
        <v>0</v>
      </c>
      <c r="AK55" s="31">
        <f t="shared" si="42"/>
        <v>0</v>
      </c>
      <c r="AL55" s="31">
        <f>SUM(AL6:AL12)+SUM(AL16:AL22)+SUM(AL26:AL32) + SUM(AL36:AL42) + SUM(AL46:AL52)</f>
        <v>0</v>
      </c>
      <c r="AM55" s="31">
        <f t="shared" si="42"/>
        <v>0</v>
      </c>
      <c r="AN55" s="31">
        <f t="shared" si="42"/>
        <v>0</v>
      </c>
      <c r="AO55" s="31">
        <f t="shared" si="42"/>
        <v>0</v>
      </c>
      <c r="AP55" s="31">
        <f t="shared" si="42"/>
        <v>0</v>
      </c>
      <c r="AQ55" s="31">
        <f t="shared" si="42"/>
        <v>0</v>
      </c>
      <c r="AR55" s="31">
        <f t="shared" si="42"/>
        <v>0</v>
      </c>
      <c r="AS55" s="31">
        <f t="shared" si="42"/>
        <v>0</v>
      </c>
      <c r="AT55" s="31">
        <f t="shared" si="42"/>
        <v>0</v>
      </c>
      <c r="AU55" s="31">
        <f t="shared" si="42"/>
        <v>0</v>
      </c>
      <c r="AV55" s="31">
        <f t="shared" si="42"/>
        <v>0</v>
      </c>
      <c r="AW55" s="31">
        <f t="shared" si="42"/>
        <v>0</v>
      </c>
      <c r="AX55" s="31">
        <f t="shared" si="42"/>
        <v>0</v>
      </c>
      <c r="AY55" s="29"/>
    </row>
    <row r="56" spans="1:51" x14ac:dyDescent="0.2">
      <c r="A56" t="s">
        <v>47</v>
      </c>
    </row>
    <row r="57" spans="1:51" x14ac:dyDescent="0.2">
      <c r="A57" t="s">
        <v>48</v>
      </c>
      <c r="AI57">
        <f>SUM(AJ57:AW57)</f>
        <v>0</v>
      </c>
      <c r="AO57">
        <f>AO55*150</f>
        <v>0</v>
      </c>
      <c r="AV57">
        <f>AV55*150</f>
        <v>0</v>
      </c>
    </row>
    <row r="58" spans="1:51" x14ac:dyDescent="0.2">
      <c r="A58" t="s">
        <v>50</v>
      </c>
    </row>
    <row r="60" spans="1:51" x14ac:dyDescent="0.2">
      <c r="A60" t="s">
        <v>52</v>
      </c>
    </row>
  </sheetData>
  <mergeCells count="8">
    <mergeCell ref="AI4:AY4"/>
    <mergeCell ref="C4:D4"/>
    <mergeCell ref="K4:Q4"/>
    <mergeCell ref="T4:X4"/>
    <mergeCell ref="Y4:Z4"/>
    <mergeCell ref="E4:J4"/>
    <mergeCell ref="AA4:AF4"/>
    <mergeCell ref="R4:S4"/>
  </mergeCells>
  <phoneticPr fontId="0" type="noConversion"/>
  <conditionalFormatting sqref="C15:AG15 C25:AG25 C35:AG35 C45:AG45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Log</vt:lpstr>
    </vt:vector>
  </TitlesOfParts>
  <Company>Paul Hoyt &amp; Associates,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Hoyt</dc:creator>
  <cp:lastModifiedBy>Paul Hoyt</cp:lastModifiedBy>
  <dcterms:created xsi:type="dcterms:W3CDTF">2003-05-03T19:02:18Z</dcterms:created>
  <dcterms:modified xsi:type="dcterms:W3CDTF">2014-01-25T22:04:07Z</dcterms:modified>
</cp:coreProperties>
</file>